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autoCompressPictures="0"/>
  <bookViews>
    <workbookView xWindow="0" yWindow="0" windowWidth="17520" windowHeight="7632" tabRatio="607" activeTab="1"/>
  </bookViews>
  <sheets>
    <sheet name="Revision comments" sheetId="59" r:id="rId1"/>
    <sheet name="UMi-60GHz" sheetId="58" r:id="rId2"/>
  </sheets>
  <calcPr calcId="125725"/>
</workbook>
</file>

<file path=xl/calcChain.xml><?xml version="1.0" encoding="utf-8"?>
<calcChain xmlns="http://schemas.openxmlformats.org/spreadsheetml/2006/main">
  <c r="BQ25" i="58"/>
  <c r="AL25"/>
  <c r="AY25" l="1"/>
  <c r="AY155" s="1"/>
  <c r="AW25"/>
  <c r="CB25"/>
  <c r="CB155" s="1"/>
  <c r="CO30"/>
  <c r="CO31"/>
  <c r="BQ158" s="1"/>
  <c r="CO32"/>
  <c r="CO33"/>
  <c r="CO160" s="1"/>
  <c r="CO34"/>
  <c r="BT161" s="1"/>
  <c r="CO35"/>
  <c r="CO36"/>
  <c r="CO37"/>
  <c r="BS164" s="1"/>
  <c r="CO38"/>
  <c r="BN165" s="1"/>
  <c r="CO39"/>
  <c r="CO40"/>
  <c r="CO41"/>
  <c r="BV168" s="1"/>
  <c r="CO42"/>
  <c r="BP169" s="1"/>
  <c r="CO43"/>
  <c r="CB170" s="1"/>
  <c r="CO44"/>
  <c r="CO45"/>
  <c r="BT172" s="1"/>
  <c r="CO46"/>
  <c r="BT173" s="1"/>
  <c r="CO47"/>
  <c r="CO48"/>
  <c r="CO49"/>
  <c r="BX176" s="1"/>
  <c r="CO50"/>
  <c r="BW177" s="1"/>
  <c r="CO51"/>
  <c r="CO52"/>
  <c r="CO53"/>
  <c r="BT180" s="1"/>
  <c r="CO54"/>
  <c r="CO55"/>
  <c r="CO56"/>
  <c r="CO57"/>
  <c r="BY184" s="1"/>
  <c r="CO58"/>
  <c r="CC185" s="1"/>
  <c r="CO59"/>
  <c r="BS186" s="1"/>
  <c r="CO60"/>
  <c r="CO61"/>
  <c r="BW188" s="1"/>
  <c r="CO62"/>
  <c r="CO63"/>
  <c r="CO64"/>
  <c r="CO65"/>
  <c r="CB192" s="1"/>
  <c r="CO66"/>
  <c r="BW193" s="1"/>
  <c r="CO67"/>
  <c r="CO68"/>
  <c r="CO69"/>
  <c r="CO196" s="1"/>
  <c r="CO70"/>
  <c r="BO197" s="1"/>
  <c r="CO71"/>
  <c r="CO72"/>
  <c r="CO73"/>
  <c r="BR200" s="1"/>
  <c r="CO74"/>
  <c r="BT201" s="1"/>
  <c r="CO75"/>
  <c r="CO76"/>
  <c r="CO77"/>
  <c r="BW204" s="1"/>
  <c r="CO78"/>
  <c r="BW205" s="1"/>
  <c r="CO79"/>
  <c r="CO80"/>
  <c r="CO81"/>
  <c r="BX208" s="1"/>
  <c r="CO82"/>
  <c r="BZ209" s="1"/>
  <c r="CO83"/>
  <c r="CO84"/>
  <c r="CO85"/>
  <c r="BT212" s="1"/>
  <c r="CO86"/>
  <c r="CC213" s="1"/>
  <c r="CO87"/>
  <c r="CO88"/>
  <c r="CO89"/>
  <c r="BX216" s="1"/>
  <c r="CO90"/>
  <c r="CC217" s="1"/>
  <c r="CO91"/>
  <c r="CO92"/>
  <c r="CO93"/>
  <c r="CD220" s="1"/>
  <c r="CO94"/>
  <c r="BS221" s="1"/>
  <c r="CO95"/>
  <c r="CO96"/>
  <c r="CO97"/>
  <c r="BM224" s="1"/>
  <c r="CO98"/>
  <c r="BX225" s="1"/>
  <c r="CO99"/>
  <c r="CO100"/>
  <c r="CO101"/>
  <c r="BN228" s="1"/>
  <c r="CO102"/>
  <c r="BY229" s="1"/>
  <c r="CO103"/>
  <c r="CO104"/>
  <c r="CO105"/>
  <c r="BL232" s="1"/>
  <c r="CO106"/>
  <c r="BV233" s="1"/>
  <c r="CO107"/>
  <c r="CO108"/>
  <c r="CO109"/>
  <c r="BO236" s="1"/>
  <c r="CO110"/>
  <c r="BP237" s="1"/>
  <c r="CO111"/>
  <c r="CO112"/>
  <c r="CO113"/>
  <c r="BO240" s="1"/>
  <c r="CO114"/>
  <c r="BO241" s="1"/>
  <c r="CO115"/>
  <c r="CO116"/>
  <c r="CO117"/>
  <c r="CO244" s="1"/>
  <c r="CO118"/>
  <c r="CO119"/>
  <c r="CO120"/>
  <c r="CO121"/>
  <c r="CA248" s="1"/>
  <c r="CO122"/>
  <c r="CB249" s="1"/>
  <c r="CO123"/>
  <c r="CO124"/>
  <c r="CO125"/>
  <c r="BN252" s="1"/>
  <c r="CO126"/>
  <c r="BO253" s="1"/>
  <c r="CO127"/>
  <c r="CO29"/>
  <c r="BJ30"/>
  <c r="AQ157" s="1"/>
  <c r="BJ31"/>
  <c r="AJ158" s="1"/>
  <c r="BJ32"/>
  <c r="AM159" s="1"/>
  <c r="BJ33"/>
  <c r="BJ34"/>
  <c r="AW161" s="1"/>
  <c r="BJ35"/>
  <c r="AH162" s="1"/>
  <c r="BJ36"/>
  <c r="AN163" s="1"/>
  <c r="BJ37"/>
  <c r="BJ38"/>
  <c r="AT165" s="1"/>
  <c r="BJ39"/>
  <c r="AT166" s="1"/>
  <c r="BJ40"/>
  <c r="AP167" s="1"/>
  <c r="BJ41"/>
  <c r="BJ42"/>
  <c r="AL169" s="1"/>
  <c r="BJ43"/>
  <c r="AI170" s="1"/>
  <c r="BJ44"/>
  <c r="AL171" s="1"/>
  <c r="BJ45"/>
  <c r="AN172" s="1"/>
  <c r="BJ46"/>
  <c r="AH173" s="1"/>
  <c r="BJ47"/>
  <c r="AM174" s="1"/>
  <c r="BJ48"/>
  <c r="AL175" s="1"/>
  <c r="BJ49"/>
  <c r="BJ50"/>
  <c r="AT177" s="1"/>
  <c r="BJ51"/>
  <c r="AN178" s="1"/>
  <c r="BJ52"/>
  <c r="AI179" s="1"/>
  <c r="BJ53"/>
  <c r="BJ54"/>
  <c r="AL181" s="1"/>
  <c r="BJ55"/>
  <c r="AT182" s="1"/>
  <c r="BJ56"/>
  <c r="BJ57"/>
  <c r="BJ58"/>
  <c r="AL185" s="1"/>
  <c r="BJ59"/>
  <c r="AL186" s="1"/>
  <c r="BJ60"/>
  <c r="AU187" s="1"/>
  <c r="BJ61"/>
  <c r="BJ62"/>
  <c r="AL189" s="1"/>
  <c r="BJ63"/>
  <c r="AU190" s="1"/>
  <c r="BJ64"/>
  <c r="AI191" s="1"/>
  <c r="BJ65"/>
  <c r="BJ66"/>
  <c r="AV193" s="1"/>
  <c r="BJ67"/>
  <c r="AQ194" s="1"/>
  <c r="BJ68"/>
  <c r="BJ69"/>
  <c r="BJ70"/>
  <c r="AQ197" s="1"/>
  <c r="BJ71"/>
  <c r="AL198" s="1"/>
  <c r="BJ72"/>
  <c r="AQ199" s="1"/>
  <c r="BJ73"/>
  <c r="BJ74"/>
  <c r="AT201" s="1"/>
  <c r="BJ75"/>
  <c r="AX202" s="1"/>
  <c r="BJ76"/>
  <c r="BJ77"/>
  <c r="BJ78"/>
  <c r="AX205" s="1"/>
  <c r="BJ79"/>
  <c r="AN206" s="1"/>
  <c r="BJ80"/>
  <c r="BJ81"/>
  <c r="BJ82"/>
  <c r="AT209" s="1"/>
  <c r="BJ83"/>
  <c r="AL210" s="1"/>
  <c r="BJ84"/>
  <c r="AP211" s="1"/>
  <c r="BJ85"/>
  <c r="BJ86"/>
  <c r="BJ213" s="1"/>
  <c r="BJ87"/>
  <c r="AR214" s="1"/>
  <c r="BJ88"/>
  <c r="BJ89"/>
  <c r="BJ90"/>
  <c r="AW217" s="1"/>
  <c r="BJ91"/>
  <c r="AJ218" s="1"/>
  <c r="BJ92"/>
  <c r="BJ93"/>
  <c r="BJ94"/>
  <c r="AS221" s="1"/>
  <c r="BJ95"/>
  <c r="AS222" s="1"/>
  <c r="BJ96"/>
  <c r="AS223" s="1"/>
  <c r="BJ97"/>
  <c r="BJ98"/>
  <c r="AI225" s="1"/>
  <c r="BJ99"/>
  <c r="AJ226" s="1"/>
  <c r="BJ100"/>
  <c r="AS227" s="1"/>
  <c r="BJ101"/>
  <c r="BJ102"/>
  <c r="AV229" s="1"/>
  <c r="BJ103"/>
  <c r="AU230" s="1"/>
  <c r="BJ104"/>
  <c r="BJ105"/>
  <c r="AJ232" s="1"/>
  <c r="BJ106"/>
  <c r="AJ233" s="1"/>
  <c r="BJ107"/>
  <c r="BJ234" s="1"/>
  <c r="BJ108"/>
  <c r="AL235" s="1"/>
  <c r="BJ109"/>
  <c r="BJ110"/>
  <c r="AL237" s="1"/>
  <c r="BJ111"/>
  <c r="AY238" s="1"/>
  <c r="BJ112"/>
  <c r="BJ113"/>
  <c r="BJ114"/>
  <c r="AG241" s="1"/>
  <c r="BJ115"/>
  <c r="AN242" s="1"/>
  <c r="BJ116"/>
  <c r="AR243" s="1"/>
  <c r="BJ117"/>
  <c r="BJ118"/>
  <c r="AT245" s="1"/>
  <c r="BJ119"/>
  <c r="AR246" s="1"/>
  <c r="BJ120"/>
  <c r="AR247" s="1"/>
  <c r="BJ121"/>
  <c r="BJ122"/>
  <c r="AK249" s="1"/>
  <c r="BJ123"/>
  <c r="AG250" s="1"/>
  <c r="BJ124"/>
  <c r="BJ125"/>
  <c r="BJ126"/>
  <c r="AU253" s="1"/>
  <c r="BJ127"/>
  <c r="AY254" s="1"/>
  <c r="BJ29"/>
  <c r="AL156" s="1"/>
  <c r="AE30"/>
  <c r="G157" s="1"/>
  <c r="AE31"/>
  <c r="G158" s="1"/>
  <c r="AE32"/>
  <c r="C159" s="1"/>
  <c r="AE33"/>
  <c r="F160" s="1"/>
  <c r="AE34"/>
  <c r="AE35"/>
  <c r="I162" s="1"/>
  <c r="AE36"/>
  <c r="E163" s="1"/>
  <c r="AE37"/>
  <c r="AE38"/>
  <c r="AE39"/>
  <c r="Q166" s="1"/>
  <c r="AE40"/>
  <c r="E167" s="1"/>
  <c r="AE41"/>
  <c r="E168" s="1"/>
  <c r="AE42"/>
  <c r="G169" s="1"/>
  <c r="AE43"/>
  <c r="P170" s="1"/>
  <c r="AE44"/>
  <c r="D171" s="1"/>
  <c r="AE45"/>
  <c r="C172" s="1"/>
  <c r="AE46"/>
  <c r="I173" s="1"/>
  <c r="AE47"/>
  <c r="J174" s="1"/>
  <c r="AE48"/>
  <c r="AE49"/>
  <c r="N176" s="1"/>
  <c r="AE50"/>
  <c r="AE51"/>
  <c r="Q178" s="1"/>
  <c r="AE52"/>
  <c r="J179" s="1"/>
  <c r="AE53"/>
  <c r="AE54"/>
  <c r="AE55"/>
  <c r="O182" s="1"/>
  <c r="AE56"/>
  <c r="P183" s="1"/>
  <c r="AE57"/>
  <c r="AE58"/>
  <c r="AE59"/>
  <c r="M186" s="1"/>
  <c r="AE60"/>
  <c r="B187" s="1"/>
  <c r="AE61"/>
  <c r="AE62"/>
  <c r="AE63"/>
  <c r="H190" s="1"/>
  <c r="AE64"/>
  <c r="AE65"/>
  <c r="AE66"/>
  <c r="AE67"/>
  <c r="Q194" s="1"/>
  <c r="AE68"/>
  <c r="T195" s="1"/>
  <c r="AE69"/>
  <c r="AE70"/>
  <c r="AE71"/>
  <c r="P198" s="1"/>
  <c r="AE72"/>
  <c r="I199" s="1"/>
  <c r="AE73"/>
  <c r="AE74"/>
  <c r="O201" s="1"/>
  <c r="AE75"/>
  <c r="D202" s="1"/>
  <c r="AE76"/>
  <c r="B203" s="1"/>
  <c r="AE77"/>
  <c r="AE78"/>
  <c r="AE79"/>
  <c r="Q206" s="1"/>
  <c r="AE80"/>
  <c r="F207" s="1"/>
  <c r="AE81"/>
  <c r="L208" s="1"/>
  <c r="AE82"/>
  <c r="D209" s="1"/>
  <c r="AE83"/>
  <c r="H210" s="1"/>
  <c r="AE84"/>
  <c r="AE85"/>
  <c r="AE86"/>
  <c r="AE87"/>
  <c r="C214" s="1"/>
  <c r="AE88"/>
  <c r="I215" s="1"/>
  <c r="AE89"/>
  <c r="AE90"/>
  <c r="AE91"/>
  <c r="C218" s="1"/>
  <c r="AE92"/>
  <c r="AE93"/>
  <c r="E220" s="1"/>
  <c r="AE94"/>
  <c r="C221" s="1"/>
  <c r="AE95"/>
  <c r="Q222" s="1"/>
  <c r="AE96"/>
  <c r="AE97"/>
  <c r="AE98"/>
  <c r="J225" s="1"/>
  <c r="AE99"/>
  <c r="P226" s="1"/>
  <c r="AE100"/>
  <c r="J227" s="1"/>
  <c r="AE101"/>
  <c r="AE102"/>
  <c r="C229" s="1"/>
  <c r="AE103"/>
  <c r="D230" s="1"/>
  <c r="AE104"/>
  <c r="P231" s="1"/>
  <c r="AE105"/>
  <c r="AE106"/>
  <c r="AE107"/>
  <c r="AE234" s="1"/>
  <c r="AE108"/>
  <c r="M235" s="1"/>
  <c r="AE109"/>
  <c r="AE110"/>
  <c r="AE111"/>
  <c r="S238" s="1"/>
  <c r="AE112"/>
  <c r="AE113"/>
  <c r="F240" s="1"/>
  <c r="AE114"/>
  <c r="R241" s="1"/>
  <c r="AE115"/>
  <c r="P242" s="1"/>
  <c r="AE116"/>
  <c r="AE117"/>
  <c r="AE118"/>
  <c r="AE119"/>
  <c r="AE246" s="1"/>
  <c r="AE120"/>
  <c r="AE121"/>
  <c r="AE122"/>
  <c r="L249" s="1"/>
  <c r="AE123"/>
  <c r="T250" s="1"/>
  <c r="AE124"/>
  <c r="H251" s="1"/>
  <c r="AE125"/>
  <c r="E252" s="1"/>
  <c r="AE126"/>
  <c r="AE127"/>
  <c r="G254" s="1"/>
  <c r="AE29"/>
  <c r="F156" s="1"/>
  <c r="CO128"/>
  <c r="CO129"/>
  <c r="BJ128"/>
  <c r="BJ129"/>
  <c r="AE129"/>
  <c r="AE128"/>
  <c r="AJ25"/>
  <c r="AJ155" s="1"/>
  <c r="BX25"/>
  <c r="BX155" s="1"/>
  <c r="BP25"/>
  <c r="BP155" s="1"/>
  <c r="AU25"/>
  <c r="AU155" s="1"/>
  <c r="AQ25"/>
  <c r="AQ155" s="1"/>
  <c r="AI25"/>
  <c r="AI155" s="1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F155"/>
  <c r="E155"/>
  <c r="D155"/>
  <c r="C155"/>
  <c r="B155"/>
  <c r="CO25"/>
  <c r="CO155" s="1"/>
  <c r="CN25"/>
  <c r="CN155" s="1"/>
  <c r="CM25"/>
  <c r="CM155" s="1"/>
  <c r="CL25"/>
  <c r="CL155" s="1"/>
  <c r="CK25"/>
  <c r="CK155" s="1"/>
  <c r="CJ25"/>
  <c r="CJ155" s="1"/>
  <c r="CI25"/>
  <c r="CI155" s="1"/>
  <c r="CH25"/>
  <c r="CH155" s="1"/>
  <c r="CG25"/>
  <c r="CG155" s="1"/>
  <c r="CF25"/>
  <c r="CF155" s="1"/>
  <c r="CE25"/>
  <c r="CE155" s="1"/>
  <c r="CD25"/>
  <c r="CD155" s="1"/>
  <c r="CC25"/>
  <c r="CC155" s="1"/>
  <c r="CA25"/>
  <c r="CA155" s="1"/>
  <c r="BZ25"/>
  <c r="BZ155" s="1"/>
  <c r="BY25"/>
  <c r="BY155" s="1"/>
  <c r="BW25"/>
  <c r="BW155" s="1"/>
  <c r="BV25"/>
  <c r="BV155" s="1"/>
  <c r="BU25"/>
  <c r="BU155" s="1"/>
  <c r="BT25"/>
  <c r="BT155" s="1"/>
  <c r="BS25"/>
  <c r="BS155" s="1"/>
  <c r="BR25"/>
  <c r="BR155" s="1"/>
  <c r="BQ155"/>
  <c r="BO25"/>
  <c r="BO155" s="1"/>
  <c r="BN25"/>
  <c r="BN155" s="1"/>
  <c r="BM25"/>
  <c r="BM155" s="1"/>
  <c r="BL25"/>
  <c r="BL155" s="1"/>
  <c r="BJ25"/>
  <c r="BJ155" s="1"/>
  <c r="BI25"/>
  <c r="BI155" s="1"/>
  <c r="BH25"/>
  <c r="BH155" s="1"/>
  <c r="BG25"/>
  <c r="BG155" s="1"/>
  <c r="BF25"/>
  <c r="BF155" s="1"/>
  <c r="BE25"/>
  <c r="BE155" s="1"/>
  <c r="BD25"/>
  <c r="BD155" s="1"/>
  <c r="BC25"/>
  <c r="BC155" s="1"/>
  <c r="BB25"/>
  <c r="BB155" s="1"/>
  <c r="BA25"/>
  <c r="BA155" s="1"/>
  <c r="AZ25"/>
  <c r="AZ155" s="1"/>
  <c r="AX25"/>
  <c r="AX155" s="1"/>
  <c r="AW155"/>
  <c r="AV25"/>
  <c r="AV155" s="1"/>
  <c r="AT25"/>
  <c r="AT155" s="1"/>
  <c r="AS25"/>
  <c r="AS155" s="1"/>
  <c r="AR25"/>
  <c r="AR155" s="1"/>
  <c r="AP25"/>
  <c r="AP155" s="1"/>
  <c r="AO25"/>
  <c r="AO155" s="1"/>
  <c r="AN25"/>
  <c r="AN155" s="1"/>
  <c r="AM25"/>
  <c r="AM155" s="1"/>
  <c r="AL155"/>
  <c r="AK25"/>
  <c r="AK155" s="1"/>
  <c r="AH25"/>
  <c r="AH155" s="1"/>
  <c r="AG25"/>
  <c r="AG155" s="1"/>
  <c r="BQ232"/>
  <c r="AW249"/>
  <c r="AK253" l="1"/>
  <c r="BX188"/>
  <c r="BZ188"/>
  <c r="BN188"/>
  <c r="CA228"/>
  <c r="AG185"/>
  <c r="BJ197"/>
  <c r="AN186"/>
  <c r="CO188"/>
  <c r="BP252"/>
  <c r="BO252"/>
  <c r="BQ196"/>
  <c r="BU188"/>
  <c r="AO190"/>
  <c r="AM190"/>
  <c r="AL218"/>
  <c r="AO254"/>
  <c r="AL250"/>
  <c r="BP188"/>
  <c r="BV220"/>
  <c r="AQ158"/>
  <c r="R214"/>
  <c r="BL220"/>
  <c r="BJ217"/>
  <c r="BU252"/>
  <c r="AG218"/>
  <c r="F246"/>
  <c r="BP196"/>
  <c r="BO228"/>
  <c r="AR254"/>
  <c r="BQ252"/>
  <c r="Q246"/>
  <c r="BN160"/>
  <c r="BU160"/>
  <c r="CO252"/>
  <c r="CD228"/>
  <c r="BT221"/>
  <c r="BT253"/>
  <c r="CA165"/>
  <c r="BS193"/>
  <c r="C246"/>
  <c r="BS225"/>
  <c r="BT224"/>
  <c r="BX160"/>
  <c r="BW192"/>
  <c r="BX192"/>
  <c r="AH190"/>
  <c r="AL222"/>
  <c r="AN222"/>
  <c r="AL254"/>
  <c r="AN254"/>
  <c r="G187"/>
  <c r="BX228"/>
  <c r="BW228"/>
  <c r="BP229"/>
  <c r="AK158"/>
  <c r="AK222"/>
  <c r="AH158"/>
  <c r="AG190"/>
  <c r="AR225"/>
  <c r="AN225"/>
  <c r="AG254"/>
  <c r="AI190"/>
  <c r="BX200"/>
  <c r="BW200"/>
  <c r="CD192"/>
  <c r="BX229"/>
  <c r="BX193"/>
  <c r="BZ160"/>
  <c r="BL228"/>
  <c r="BZ228"/>
  <c r="BL164"/>
  <c r="AT254"/>
  <c r="AK229"/>
  <c r="AU227"/>
  <c r="F186"/>
  <c r="D214"/>
  <c r="L186"/>
  <c r="Q214"/>
  <c r="R246"/>
  <c r="BN161"/>
  <c r="BT160"/>
  <c r="BY224"/>
  <c r="BS196"/>
  <c r="BO193"/>
  <c r="CD200"/>
  <c r="BQ197"/>
  <c r="AY229"/>
  <c r="AL201"/>
  <c r="AK233"/>
  <c r="AU165"/>
  <c r="AL225"/>
  <c r="AH193"/>
  <c r="AL161"/>
  <c r="AL193"/>
  <c r="C194"/>
  <c r="N214"/>
  <c r="J190"/>
  <c r="AJ238"/>
  <c r="AK161"/>
  <c r="AG201"/>
  <c r="AW225"/>
  <c r="AO194"/>
  <c r="AO226"/>
  <c r="AI169"/>
  <c r="AV221"/>
  <c r="AK194"/>
  <c r="AH226"/>
  <c r="AH194"/>
  <c r="AS194"/>
  <c r="AK225"/>
  <c r="AO162"/>
  <c r="R230"/>
  <c r="E246"/>
  <c r="F214"/>
  <c r="M246"/>
  <c r="P221"/>
  <c r="H246"/>
  <c r="J250"/>
  <c r="L214"/>
  <c r="H214"/>
  <c r="C215"/>
  <c r="AE214"/>
  <c r="O166"/>
  <c r="B218"/>
  <c r="O214"/>
  <c r="L226"/>
  <c r="F215"/>
  <c r="O246"/>
  <c r="G215"/>
  <c r="P250"/>
  <c r="K250"/>
  <c r="AO170"/>
  <c r="BJ161"/>
  <c r="AP193"/>
  <c r="AT193"/>
  <c r="BJ193"/>
  <c r="AX225"/>
  <c r="AU194"/>
  <c r="AP162"/>
  <c r="AQ193"/>
  <c r="AQ225"/>
  <c r="AS169"/>
  <c r="AR169"/>
  <c r="AN161"/>
  <c r="AU226"/>
  <c r="BJ170"/>
  <c r="AU193"/>
  <c r="AJ165"/>
  <c r="AV186"/>
  <c r="AK254"/>
  <c r="AL229"/>
  <c r="AO202"/>
  <c r="AG165"/>
  <c r="AJ229"/>
  <c r="AJ161"/>
  <c r="AG193"/>
  <c r="AS170"/>
  <c r="AY165"/>
  <c r="BN201"/>
  <c r="BS228"/>
  <c r="BV228"/>
  <c r="CB164"/>
  <c r="CA196"/>
  <c r="CO224"/>
  <c r="BZ196"/>
  <c r="BY196"/>
  <c r="BY236"/>
  <c r="BS232"/>
  <c r="BX236"/>
  <c r="S158"/>
  <c r="H158"/>
  <c r="P195"/>
  <c r="J186"/>
  <c r="Q251"/>
  <c r="I246"/>
  <c r="B246"/>
  <c r="E254"/>
  <c r="B182"/>
  <c r="F222"/>
  <c r="O254"/>
  <c r="S182"/>
  <c r="B190"/>
  <c r="AE218"/>
  <c r="N218"/>
  <c r="AE250"/>
  <c r="M218"/>
  <c r="S254"/>
  <c r="L190"/>
  <c r="I186"/>
  <c r="I222"/>
  <c r="E190"/>
  <c r="C182"/>
  <c r="I190"/>
  <c r="R182"/>
  <c r="N182"/>
  <c r="L182"/>
  <c r="J182"/>
  <c r="Q182"/>
  <c r="B163"/>
  <c r="M158"/>
  <c r="J195"/>
  <c r="N190"/>
  <c r="P190"/>
  <c r="BQ233"/>
  <c r="BY197"/>
  <c r="CB172"/>
  <c r="BQ200"/>
  <c r="CA232"/>
  <c r="BU216"/>
  <c r="BO237"/>
  <c r="BQ224"/>
  <c r="CC224"/>
  <c r="BV193"/>
  <c r="BL200"/>
  <c r="BU169"/>
  <c r="BL209"/>
  <c r="BQ248"/>
  <c r="BM240"/>
  <c r="BL208"/>
  <c r="BL172"/>
  <c r="BU201"/>
  <c r="BS197"/>
  <c r="BM236"/>
  <c r="AH185"/>
  <c r="AM189"/>
  <c r="AS253"/>
  <c r="AY189"/>
  <c r="AR253"/>
  <c r="AX187"/>
  <c r="AM221"/>
  <c r="AO250"/>
  <c r="AQ185"/>
  <c r="AU157"/>
  <c r="AN185"/>
  <c r="AW174"/>
  <c r="AY221"/>
  <c r="AQ217"/>
  <c r="AT157"/>
  <c r="AW206"/>
  <c r="AH250"/>
  <c r="AQ249"/>
  <c r="AJ249"/>
  <c r="AW238"/>
  <c r="AM253"/>
  <c r="AG186"/>
  <c r="AN157"/>
  <c r="AU185"/>
  <c r="AY253"/>
  <c r="AH253"/>
  <c r="AX221"/>
  <c r="AU218"/>
  <c r="BJ249"/>
  <c r="AY157"/>
  <c r="AG189"/>
  <c r="AP247"/>
  <c r="AQ245"/>
  <c r="AT185"/>
  <c r="AN253"/>
  <c r="AS217"/>
  <c r="AT253"/>
  <c r="AL221"/>
  <c r="AL249"/>
  <c r="AS205"/>
  <c r="AH217"/>
  <c r="AP157"/>
  <c r="AJ234"/>
  <c r="AI185"/>
  <c r="AR237"/>
  <c r="BJ157"/>
  <c r="AH234"/>
  <c r="AO189"/>
  <c r="AL245"/>
  <c r="AK170"/>
  <c r="AO221"/>
  <c r="AQ230"/>
  <c r="AW187"/>
  <c r="AX165"/>
  <c r="AK218"/>
  <c r="AO253"/>
  <c r="AV157"/>
  <c r="AX185"/>
  <c r="AK234"/>
  <c r="AQ161"/>
  <c r="AR234"/>
  <c r="AT218"/>
  <c r="AV185"/>
  <c r="AX189"/>
  <c r="AL162"/>
  <c r="AN165"/>
  <c r="AK157"/>
  <c r="AW189"/>
  <c r="AP189"/>
  <c r="AV253"/>
  <c r="AM157"/>
  <c r="AS185"/>
  <c r="AX253"/>
  <c r="AN189"/>
  <c r="AS157"/>
  <c r="AU221"/>
  <c r="AT221"/>
  <c r="AL238"/>
  <c r="AR217"/>
  <c r="AN238"/>
  <c r="AJ221"/>
  <c r="AR201"/>
  <c r="AS233"/>
  <c r="D242"/>
  <c r="B242"/>
  <c r="I226"/>
  <c r="G194"/>
  <c r="M206"/>
  <c r="O158"/>
  <c r="G226"/>
  <c r="N250"/>
  <c r="E218"/>
  <c r="P186"/>
  <c r="T186"/>
  <c r="O178"/>
  <c r="Q156"/>
  <c r="I250"/>
  <c r="O222"/>
  <c r="AE170"/>
  <c r="T218"/>
  <c r="L242"/>
  <c r="T162"/>
  <c r="I218"/>
  <c r="J194"/>
  <c r="K186"/>
  <c r="L162"/>
  <c r="J162"/>
  <c r="P218"/>
  <c r="AE166"/>
  <c r="K210"/>
  <c r="J226"/>
  <c r="S174"/>
  <c r="K218"/>
  <c r="I178"/>
  <c r="S178"/>
  <c r="F163"/>
  <c r="H186"/>
  <c r="F178"/>
  <c r="R174"/>
  <c r="T242"/>
  <c r="R178"/>
  <c r="Q230"/>
  <c r="R254"/>
  <c r="S190"/>
  <c r="G242"/>
  <c r="S186"/>
  <c r="Q254"/>
  <c r="BZ172"/>
  <c r="BV248"/>
  <c r="BZ248"/>
  <c r="BP248"/>
  <c r="CB248"/>
  <c r="CC176"/>
  <c r="BR180"/>
  <c r="BR216"/>
  <c r="BV184"/>
  <c r="BT248"/>
  <c r="BL180"/>
  <c r="BN217"/>
  <c r="BT184"/>
  <c r="BV232"/>
  <c r="BP241"/>
  <c r="BO248"/>
  <c r="BM212"/>
  <c r="BP184"/>
  <c r="BL216"/>
  <c r="CC241"/>
  <c r="BS249"/>
  <c r="BX184"/>
  <c r="BO200"/>
  <c r="CC196"/>
  <c r="BX248"/>
  <c r="BT200"/>
  <c r="BS248"/>
  <c r="BY204"/>
  <c r="AJ213"/>
  <c r="BJ181"/>
  <c r="AN234"/>
  <c r="AJ245"/>
  <c r="AO238"/>
  <c r="AL170"/>
  <c r="AH165"/>
  <c r="AI230"/>
  <c r="AP213"/>
  <c r="AM165"/>
  <c r="AH181"/>
  <c r="AK206"/>
  <c r="AG245"/>
  <c r="AP229"/>
  <c r="AY181"/>
  <c r="AN202"/>
  <c r="AO174"/>
  <c r="AS181"/>
  <c r="AP225"/>
  <c r="AM181"/>
  <c r="AN174"/>
  <c r="AK241"/>
  <c r="BJ229"/>
  <c r="AY245"/>
  <c r="AG181"/>
  <c r="AI237"/>
  <c r="AR213"/>
  <c r="AK177"/>
  <c r="AH166"/>
  <c r="AY173"/>
  <c r="AL166"/>
  <c r="AU213"/>
  <c r="AL174"/>
  <c r="AN182"/>
  <c r="AG238"/>
  <c r="AW181"/>
  <c r="BJ233"/>
  <c r="AM245"/>
  <c r="AT213"/>
  <c r="AI177"/>
  <c r="AQ233"/>
  <c r="AR193"/>
  <c r="AU229"/>
  <c r="AX237"/>
  <c r="AM197"/>
  <c r="AV245"/>
  <c r="AW246"/>
  <c r="AK238"/>
  <c r="AN170"/>
  <c r="AH198"/>
  <c r="AG197"/>
  <c r="AT229"/>
  <c r="AP245"/>
  <c r="AY197"/>
  <c r="AS213"/>
  <c r="AQ170"/>
  <c r="AQ165"/>
  <c r="AG202"/>
  <c r="AH197"/>
  <c r="AU237"/>
  <c r="BJ245"/>
  <c r="AM213"/>
  <c r="AK174"/>
  <c r="AQ238"/>
  <c r="AK181"/>
  <c r="AN181"/>
  <c r="AL206"/>
  <c r="AJ170"/>
  <c r="AQ181"/>
  <c r="AR197"/>
  <c r="AT237"/>
  <c r="AW197"/>
  <c r="AY213"/>
  <c r="AI206"/>
  <c r="AM173"/>
  <c r="AG174"/>
  <c r="AI245"/>
  <c r="AU245"/>
  <c r="AV213"/>
  <c r="AG234"/>
  <c r="AQ169"/>
  <c r="AO213"/>
  <c r="AN245"/>
  <c r="C203"/>
  <c r="F170"/>
  <c r="N178"/>
  <c r="H199"/>
  <c r="E203"/>
  <c r="M167"/>
  <c r="E210"/>
  <c r="C170"/>
  <c r="M171"/>
  <c r="K178"/>
  <c r="D210"/>
  <c r="B162"/>
  <c r="M210"/>
  <c r="S162"/>
  <c r="T178"/>
  <c r="C158"/>
  <c r="M162"/>
  <c r="H162"/>
  <c r="G170"/>
  <c r="I198"/>
  <c r="D199"/>
  <c r="N171"/>
  <c r="AE194"/>
  <c r="M202"/>
  <c r="Q158"/>
  <c r="S210"/>
  <c r="N210"/>
  <c r="E242"/>
  <c r="F254"/>
  <c r="E238"/>
  <c r="R166"/>
  <c r="S222"/>
  <c r="C198"/>
  <c r="F167"/>
  <c r="L170"/>
  <c r="S226"/>
  <c r="F198"/>
  <c r="I170"/>
  <c r="I235"/>
  <c r="H226"/>
  <c r="G199"/>
  <c r="H194"/>
  <c r="L222"/>
  <c r="G222"/>
  <c r="R194"/>
  <c r="S242"/>
  <c r="J202"/>
  <c r="N222"/>
  <c r="H242"/>
  <c r="J198"/>
  <c r="B210"/>
  <c r="N226"/>
  <c r="J242"/>
  <c r="R222"/>
  <c r="D194"/>
  <c r="AX241"/>
  <c r="K234"/>
  <c r="L207"/>
  <c r="BP212"/>
  <c r="BV244"/>
  <c r="AW233"/>
  <c r="AL205"/>
  <c r="J207"/>
  <c r="AN177"/>
  <c r="BT244"/>
  <c r="BW240"/>
  <c r="AV237"/>
  <c r="CC168"/>
  <c r="AI205"/>
  <c r="E166"/>
  <c r="L234"/>
  <c r="BP236"/>
  <c r="AR167"/>
  <c r="AS229"/>
  <c r="F162"/>
  <c r="AW241"/>
  <c r="H166"/>
  <c r="BR172"/>
  <c r="AN205"/>
  <c r="B202"/>
  <c r="AQ173"/>
  <c r="BW212"/>
  <c r="AS237"/>
  <c r="BN208"/>
  <c r="AP241"/>
  <c r="K162"/>
  <c r="AN237"/>
  <c r="C174"/>
  <c r="BO244"/>
  <c r="BZ176"/>
  <c r="T170"/>
  <c r="C166"/>
  <c r="AQ201"/>
  <c r="BV204"/>
  <c r="CA236"/>
  <c r="CA172"/>
  <c r="AX169"/>
  <c r="BU208"/>
  <c r="K170"/>
  <c r="F206"/>
  <c r="AQ237"/>
  <c r="BS208"/>
  <c r="P162"/>
  <c r="AV177"/>
  <c r="CB232"/>
  <c r="AP169"/>
  <c r="BR208"/>
  <c r="AM205"/>
  <c r="AG177"/>
  <c r="AR241"/>
  <c r="AY205"/>
  <c r="AR177"/>
  <c r="N166"/>
  <c r="BZ208"/>
  <c r="BJ173"/>
  <c r="AG233"/>
  <c r="B166"/>
  <c r="AJ210"/>
  <c r="AQ177"/>
  <c r="L198"/>
  <c r="AL177"/>
  <c r="N170"/>
  <c r="BS244"/>
  <c r="B234"/>
  <c r="P174"/>
  <c r="AE198"/>
  <c r="BJ177"/>
  <c r="B170"/>
  <c r="AO177"/>
  <c r="AL209"/>
  <c r="C234"/>
  <c r="AV165"/>
  <c r="BN168"/>
  <c r="R198"/>
  <c r="AW177"/>
  <c r="T194"/>
  <c r="G162"/>
  <c r="R238"/>
  <c r="B206"/>
  <c r="F238"/>
  <c r="AU177"/>
  <c r="AK210"/>
  <c r="AQ209"/>
  <c r="E202"/>
  <c r="N234"/>
  <c r="BY244"/>
  <c r="AW169"/>
  <c r="AE202"/>
  <c r="AX210"/>
  <c r="K202"/>
  <c r="AO209"/>
  <c r="BN240"/>
  <c r="M234"/>
  <c r="P202"/>
  <c r="Q198"/>
  <c r="AV173"/>
  <c r="S206"/>
  <c r="CC232"/>
  <c r="T202"/>
  <c r="AM229"/>
  <c r="AJ178"/>
  <c r="AW242"/>
  <c r="AP173"/>
  <c r="BP208"/>
  <c r="N230"/>
  <c r="BO176"/>
  <c r="BQ180"/>
  <c r="O206"/>
  <c r="CA180"/>
  <c r="BJ242"/>
  <c r="CO236"/>
  <c r="AG242"/>
  <c r="E226"/>
  <c r="P210"/>
  <c r="AN173"/>
  <c r="BR236"/>
  <c r="AM237"/>
  <c r="AY237"/>
  <c r="BM180"/>
  <c r="BN180"/>
  <c r="BW244"/>
  <c r="AJ242"/>
  <c r="M174"/>
  <c r="F234"/>
  <c r="BU244"/>
  <c r="D169"/>
  <c r="BT208"/>
  <c r="L174"/>
  <c r="AK165"/>
  <c r="AN233"/>
  <c r="CB244"/>
  <c r="AW182"/>
  <c r="K226"/>
  <c r="E174"/>
  <c r="AO241"/>
  <c r="AT173"/>
  <c r="I194"/>
  <c r="AV201"/>
  <c r="AX201"/>
  <c r="AW214"/>
  <c r="T234"/>
  <c r="AJ201"/>
  <c r="Q238"/>
  <c r="L206"/>
  <c r="D174"/>
  <c r="AH177"/>
  <c r="BX172"/>
  <c r="AJ173"/>
  <c r="CA176"/>
  <c r="AP205"/>
  <c r="AN210"/>
  <c r="AS209"/>
  <c r="O238"/>
  <c r="AK201"/>
  <c r="H230"/>
  <c r="AP209"/>
  <c r="AH169"/>
  <c r="E230"/>
  <c r="AL242"/>
  <c r="BP172"/>
  <c r="M230"/>
  <c r="BQ212"/>
  <c r="AL223"/>
  <c r="AE230"/>
  <c r="BJ209"/>
  <c r="AI173"/>
  <c r="D206"/>
  <c r="AQ205"/>
  <c r="AU173"/>
  <c r="O230"/>
  <c r="AW205"/>
  <c r="CB176"/>
  <c r="C206"/>
  <c r="P234"/>
  <c r="C230"/>
  <c r="J238"/>
  <c r="AU201"/>
  <c r="R206"/>
  <c r="O248"/>
  <c r="AD248"/>
  <c r="AA248"/>
  <c r="Y248"/>
  <c r="AC248"/>
  <c r="AB248"/>
  <c r="W248"/>
  <c r="U248"/>
  <c r="X248"/>
  <c r="V248"/>
  <c r="Z248"/>
  <c r="J236"/>
  <c r="AA236"/>
  <c r="Y236"/>
  <c r="AC236"/>
  <c r="AD236"/>
  <c r="Z236"/>
  <c r="X236"/>
  <c r="W236"/>
  <c r="U236"/>
  <c r="V236"/>
  <c r="AB236"/>
  <c r="I224"/>
  <c r="AA224"/>
  <c r="Y224"/>
  <c r="AC224"/>
  <c r="W224"/>
  <c r="U224"/>
  <c r="AB224"/>
  <c r="X224"/>
  <c r="V224"/>
  <c r="AD224"/>
  <c r="Z224"/>
  <c r="N216"/>
  <c r="AD216"/>
  <c r="AA216"/>
  <c r="Y216"/>
  <c r="AC216"/>
  <c r="AB216"/>
  <c r="W216"/>
  <c r="U216"/>
  <c r="Z216"/>
  <c r="V216"/>
  <c r="X216"/>
  <c r="E204"/>
  <c r="AC204"/>
  <c r="AA204"/>
  <c r="Y204"/>
  <c r="AD204"/>
  <c r="Z204"/>
  <c r="X204"/>
  <c r="W204"/>
  <c r="U204"/>
  <c r="V204"/>
  <c r="AB204"/>
  <c r="O192"/>
  <c r="AC192"/>
  <c r="AA192"/>
  <c r="Y192"/>
  <c r="W192"/>
  <c r="U192"/>
  <c r="AD192"/>
  <c r="X192"/>
  <c r="AB192"/>
  <c r="Z192"/>
  <c r="V192"/>
  <c r="F184"/>
  <c r="AD184"/>
  <c r="AC184"/>
  <c r="AA184"/>
  <c r="Y184"/>
  <c r="AB184"/>
  <c r="W184"/>
  <c r="U184"/>
  <c r="V184"/>
  <c r="Z184"/>
  <c r="X184"/>
  <c r="N172"/>
  <c r="AC172"/>
  <c r="AA172"/>
  <c r="Y172"/>
  <c r="AD172"/>
  <c r="W172"/>
  <c r="U172"/>
  <c r="Z172"/>
  <c r="X172"/>
  <c r="AB172"/>
  <c r="V172"/>
  <c r="AR156"/>
  <c r="BF156"/>
  <c r="BB156"/>
  <c r="BI156"/>
  <c r="BE156"/>
  <c r="BA156"/>
  <c r="BG156"/>
  <c r="BC156"/>
  <c r="AW156"/>
  <c r="BH156"/>
  <c r="BD156"/>
  <c r="AZ156"/>
  <c r="AP243"/>
  <c r="BF243"/>
  <c r="BB243"/>
  <c r="BI243"/>
  <c r="BE243"/>
  <c r="BA243"/>
  <c r="BG243"/>
  <c r="BC243"/>
  <c r="AZ243"/>
  <c r="BD243"/>
  <c r="BH243"/>
  <c r="AO231"/>
  <c r="BF231"/>
  <c r="BB231"/>
  <c r="BI231"/>
  <c r="BE231"/>
  <c r="BA231"/>
  <c r="BG231"/>
  <c r="BC231"/>
  <c r="BH231"/>
  <c r="BD231"/>
  <c r="AZ231"/>
  <c r="AY219"/>
  <c r="BF219"/>
  <c r="BB219"/>
  <c r="BI219"/>
  <c r="BE219"/>
  <c r="BA219"/>
  <c r="BG219"/>
  <c r="BC219"/>
  <c r="AZ219"/>
  <c r="BD219"/>
  <c r="BH219"/>
  <c r="AW207"/>
  <c r="BF207"/>
  <c r="BB207"/>
  <c r="BI207"/>
  <c r="BE207"/>
  <c r="BA207"/>
  <c r="BG207"/>
  <c r="BC207"/>
  <c r="BH207"/>
  <c r="BD207"/>
  <c r="AZ207"/>
  <c r="AT195"/>
  <c r="BF195"/>
  <c r="BB195"/>
  <c r="BI195"/>
  <c r="BE195"/>
  <c r="BA195"/>
  <c r="BG195"/>
  <c r="BC195"/>
  <c r="AZ195"/>
  <c r="BD195"/>
  <c r="BH195"/>
  <c r="AG183"/>
  <c r="BH183"/>
  <c r="BD183"/>
  <c r="AZ183"/>
  <c r="BG183"/>
  <c r="BC183"/>
  <c r="BI183"/>
  <c r="BE183"/>
  <c r="BA183"/>
  <c r="BF183"/>
  <c r="BB183"/>
  <c r="AN171"/>
  <c r="BH171"/>
  <c r="BD171"/>
  <c r="AZ171"/>
  <c r="BG171"/>
  <c r="BC171"/>
  <c r="BI171"/>
  <c r="BE171"/>
  <c r="BA171"/>
  <c r="BB171"/>
  <c r="BF171"/>
  <c r="AQ163"/>
  <c r="BH163"/>
  <c r="BD163"/>
  <c r="AZ163"/>
  <c r="BG163"/>
  <c r="BC163"/>
  <c r="BI163"/>
  <c r="BE163"/>
  <c r="BA163"/>
  <c r="BB163"/>
  <c r="BF163"/>
  <c r="CN250"/>
  <c r="CJ250"/>
  <c r="CF250"/>
  <c r="CM250"/>
  <c r="CI250"/>
  <c r="CE250"/>
  <c r="CL250"/>
  <c r="CH250"/>
  <c r="CK250"/>
  <c r="CG250"/>
  <c r="BV238"/>
  <c r="CN238"/>
  <c r="CJ238"/>
  <c r="CF238"/>
  <c r="CM238"/>
  <c r="CI238"/>
  <c r="CE238"/>
  <c r="CL238"/>
  <c r="CH238"/>
  <c r="CK238"/>
  <c r="CG238"/>
  <c r="BZ230"/>
  <c r="CN230"/>
  <c r="CJ230"/>
  <c r="CF230"/>
  <c r="CM230"/>
  <c r="CI230"/>
  <c r="CE230"/>
  <c r="CL230"/>
  <c r="CH230"/>
  <c r="CK230"/>
  <c r="CG230"/>
  <c r="BY218"/>
  <c r="CM218"/>
  <c r="CI218"/>
  <c r="CE218"/>
  <c r="CL218"/>
  <c r="CH218"/>
  <c r="CK218"/>
  <c r="CG218"/>
  <c r="CN218"/>
  <c r="CJ218"/>
  <c r="CF218"/>
  <c r="BZ202"/>
  <c r="CM202"/>
  <c r="CI202"/>
  <c r="CE202"/>
  <c r="CL202"/>
  <c r="CH202"/>
  <c r="CK202"/>
  <c r="CG202"/>
  <c r="CN202"/>
  <c r="CJ202"/>
  <c r="CF202"/>
  <c r="BO190"/>
  <c r="CL190"/>
  <c r="CH190"/>
  <c r="CK190"/>
  <c r="CG190"/>
  <c r="CN190"/>
  <c r="CJ190"/>
  <c r="CF190"/>
  <c r="CM190"/>
  <c r="CI190"/>
  <c r="CE190"/>
  <c r="BU186"/>
  <c r="CL186"/>
  <c r="CH186"/>
  <c r="CK186"/>
  <c r="CG186"/>
  <c r="CN186"/>
  <c r="CJ186"/>
  <c r="CF186"/>
  <c r="CM186"/>
  <c r="CI186"/>
  <c r="CE186"/>
  <c r="AO211"/>
  <c r="AQ156"/>
  <c r="L236"/>
  <c r="AH211"/>
  <c r="BW190"/>
  <c r="AL195"/>
  <c r="AL163"/>
  <c r="AU167"/>
  <c r="AT247"/>
  <c r="AV207"/>
  <c r="AJ167"/>
  <c r="AE156"/>
  <c r="AD156"/>
  <c r="Z156"/>
  <c r="V156"/>
  <c r="Y156"/>
  <c r="X156"/>
  <c r="U156"/>
  <c r="AB156"/>
  <c r="AA156"/>
  <c r="W156"/>
  <c r="AC156"/>
  <c r="M251"/>
  <c r="AC251"/>
  <c r="AD251"/>
  <c r="AA251"/>
  <c r="AB251"/>
  <c r="Z251"/>
  <c r="X251"/>
  <c r="W251"/>
  <c r="U251"/>
  <c r="Y251"/>
  <c r="V251"/>
  <c r="L247"/>
  <c r="AC247"/>
  <c r="AD247"/>
  <c r="AA247"/>
  <c r="AB247"/>
  <c r="Z247"/>
  <c r="X247"/>
  <c r="Y247"/>
  <c r="W247"/>
  <c r="U247"/>
  <c r="V247"/>
  <c r="H243"/>
  <c r="AC243"/>
  <c r="AD243"/>
  <c r="AA243"/>
  <c r="AB243"/>
  <c r="Z243"/>
  <c r="X243"/>
  <c r="W243"/>
  <c r="U243"/>
  <c r="Y243"/>
  <c r="V243"/>
  <c r="AE239"/>
  <c r="AC239"/>
  <c r="AD239"/>
  <c r="AA239"/>
  <c r="AB239"/>
  <c r="Z239"/>
  <c r="X239"/>
  <c r="Y239"/>
  <c r="W239"/>
  <c r="U239"/>
  <c r="V239"/>
  <c r="N235"/>
  <c r="AC235"/>
  <c r="AD235"/>
  <c r="AA235"/>
  <c r="AB235"/>
  <c r="Z235"/>
  <c r="X235"/>
  <c r="W235"/>
  <c r="U235"/>
  <c r="Y235"/>
  <c r="V235"/>
  <c r="O231"/>
  <c r="AC231"/>
  <c r="AD231"/>
  <c r="AA231"/>
  <c r="AB231"/>
  <c r="Z231"/>
  <c r="X231"/>
  <c r="Y231"/>
  <c r="W231"/>
  <c r="V231"/>
  <c r="U231"/>
  <c r="B227"/>
  <c r="AC227"/>
  <c r="AD227"/>
  <c r="AA227"/>
  <c r="AB227"/>
  <c r="Z227"/>
  <c r="X227"/>
  <c r="W227"/>
  <c r="U227"/>
  <c r="Y227"/>
  <c r="V227"/>
  <c r="E223"/>
  <c r="AC223"/>
  <c r="AD223"/>
  <c r="AA223"/>
  <c r="AB223"/>
  <c r="Z223"/>
  <c r="X223"/>
  <c r="U223"/>
  <c r="Y223"/>
  <c r="W223"/>
  <c r="V223"/>
  <c r="P219"/>
  <c r="AC219"/>
  <c r="AD219"/>
  <c r="AA219"/>
  <c r="AB219"/>
  <c r="Z219"/>
  <c r="X219"/>
  <c r="W219"/>
  <c r="U219"/>
  <c r="Y219"/>
  <c r="V219"/>
  <c r="N215"/>
  <c r="AC215"/>
  <c r="AD215"/>
  <c r="AA215"/>
  <c r="AB215"/>
  <c r="Z215"/>
  <c r="X215"/>
  <c r="Y215"/>
  <c r="W215"/>
  <c r="V215"/>
  <c r="U215"/>
  <c r="F211"/>
  <c r="AC211"/>
  <c r="AD211"/>
  <c r="AA211"/>
  <c r="AB211"/>
  <c r="Z211"/>
  <c r="X211"/>
  <c r="W211"/>
  <c r="U211"/>
  <c r="Y211"/>
  <c r="V211"/>
  <c r="D207"/>
  <c r="AD207"/>
  <c r="AC207"/>
  <c r="AA207"/>
  <c r="AB207"/>
  <c r="Z207"/>
  <c r="X207"/>
  <c r="U207"/>
  <c r="Y207"/>
  <c r="W207"/>
  <c r="V207"/>
  <c r="N203"/>
  <c r="AD203"/>
  <c r="AC203"/>
  <c r="AA203"/>
  <c r="AB203"/>
  <c r="Z203"/>
  <c r="X203"/>
  <c r="W203"/>
  <c r="Y203"/>
  <c r="V203"/>
  <c r="U203"/>
  <c r="O199"/>
  <c r="AD199"/>
  <c r="AC199"/>
  <c r="AA199"/>
  <c r="AB199"/>
  <c r="Z199"/>
  <c r="X199"/>
  <c r="Y199"/>
  <c r="W199"/>
  <c r="U199"/>
  <c r="V199"/>
  <c r="E195"/>
  <c r="AD195"/>
  <c r="AC195"/>
  <c r="AA195"/>
  <c r="AB195"/>
  <c r="Z195"/>
  <c r="X195"/>
  <c r="U195"/>
  <c r="W195"/>
  <c r="Y195"/>
  <c r="V195"/>
  <c r="L191"/>
  <c r="AD191"/>
  <c r="AC191"/>
  <c r="AA191"/>
  <c r="AB191"/>
  <c r="Z191"/>
  <c r="X191"/>
  <c r="Y191"/>
  <c r="W191"/>
  <c r="V191"/>
  <c r="U191"/>
  <c r="M187"/>
  <c r="AD187"/>
  <c r="AC187"/>
  <c r="AA187"/>
  <c r="AB187"/>
  <c r="Z187"/>
  <c r="X187"/>
  <c r="W187"/>
  <c r="U187"/>
  <c r="Y187"/>
  <c r="V187"/>
  <c r="B183"/>
  <c r="AD183"/>
  <c r="AC183"/>
  <c r="AA183"/>
  <c r="AB183"/>
  <c r="Z183"/>
  <c r="X183"/>
  <c r="Y183"/>
  <c r="W183"/>
  <c r="V183"/>
  <c r="U183"/>
  <c r="B179"/>
  <c r="AD179"/>
  <c r="AC179"/>
  <c r="AA179"/>
  <c r="AB179"/>
  <c r="Z179"/>
  <c r="U179"/>
  <c r="W179"/>
  <c r="Y179"/>
  <c r="X179"/>
  <c r="V179"/>
  <c r="P175"/>
  <c r="AD175"/>
  <c r="AC175"/>
  <c r="AA175"/>
  <c r="AB175"/>
  <c r="Z175"/>
  <c r="Y175"/>
  <c r="W175"/>
  <c r="U175"/>
  <c r="X175"/>
  <c r="V175"/>
  <c r="B171"/>
  <c r="AD171"/>
  <c r="AC171"/>
  <c r="AA171"/>
  <c r="AB171"/>
  <c r="Z171"/>
  <c r="W171"/>
  <c r="Y171"/>
  <c r="X171"/>
  <c r="V171"/>
  <c r="U171"/>
  <c r="D167"/>
  <c r="AD167"/>
  <c r="AC167"/>
  <c r="AA167"/>
  <c r="AB167"/>
  <c r="Z167"/>
  <c r="U167"/>
  <c r="Y167"/>
  <c r="W167"/>
  <c r="X167"/>
  <c r="V167"/>
  <c r="I163"/>
  <c r="AD163"/>
  <c r="AC163"/>
  <c r="AA163"/>
  <c r="AB163"/>
  <c r="Z163"/>
  <c r="W163"/>
  <c r="Y163"/>
  <c r="X163"/>
  <c r="V163"/>
  <c r="U163"/>
  <c r="F159"/>
  <c r="AD159"/>
  <c r="AC159"/>
  <c r="AA159"/>
  <c r="AB159"/>
  <c r="Z159"/>
  <c r="Y159"/>
  <c r="W159"/>
  <c r="U159"/>
  <c r="X159"/>
  <c r="V159"/>
  <c r="AW254"/>
  <c r="BH254"/>
  <c r="BD254"/>
  <c r="AZ254"/>
  <c r="BG254"/>
  <c r="BC254"/>
  <c r="BI254"/>
  <c r="BE254"/>
  <c r="BA254"/>
  <c r="BB254"/>
  <c r="BF254"/>
  <c r="AU250"/>
  <c r="BH250"/>
  <c r="BD250"/>
  <c r="AZ250"/>
  <c r="BG250"/>
  <c r="BC250"/>
  <c r="BI250"/>
  <c r="BE250"/>
  <c r="BA250"/>
  <c r="BF250"/>
  <c r="BB250"/>
  <c r="AS246"/>
  <c r="BH246"/>
  <c r="BD246"/>
  <c r="AZ246"/>
  <c r="BG246"/>
  <c r="BC246"/>
  <c r="BI246"/>
  <c r="BE246"/>
  <c r="BA246"/>
  <c r="BB246"/>
  <c r="BF246"/>
  <c r="AK242"/>
  <c r="BH242"/>
  <c r="BD242"/>
  <c r="AZ242"/>
  <c r="BG242"/>
  <c r="BC242"/>
  <c r="BI242"/>
  <c r="BE242"/>
  <c r="BA242"/>
  <c r="BF242"/>
  <c r="BB242"/>
  <c r="AU238"/>
  <c r="BH238"/>
  <c r="BD238"/>
  <c r="AZ238"/>
  <c r="BG238"/>
  <c r="BC238"/>
  <c r="BI238"/>
  <c r="BE238"/>
  <c r="BA238"/>
  <c r="BB238"/>
  <c r="BF238"/>
  <c r="AI234"/>
  <c r="BH234"/>
  <c r="BD234"/>
  <c r="AZ234"/>
  <c r="BG234"/>
  <c r="BC234"/>
  <c r="BI234"/>
  <c r="BE234"/>
  <c r="BA234"/>
  <c r="BF234"/>
  <c r="BB234"/>
  <c r="AW230"/>
  <c r="BH230"/>
  <c r="BD230"/>
  <c r="AZ230"/>
  <c r="BG230"/>
  <c r="BC230"/>
  <c r="BI230"/>
  <c r="BE230"/>
  <c r="BA230"/>
  <c r="BB230"/>
  <c r="BF230"/>
  <c r="AP226"/>
  <c r="BH226"/>
  <c r="BD226"/>
  <c r="AZ226"/>
  <c r="BG226"/>
  <c r="BC226"/>
  <c r="BI226"/>
  <c r="BE226"/>
  <c r="BA226"/>
  <c r="BF226"/>
  <c r="BB226"/>
  <c r="AM222"/>
  <c r="BH222"/>
  <c r="BD222"/>
  <c r="AZ222"/>
  <c r="BG222"/>
  <c r="BC222"/>
  <c r="BI222"/>
  <c r="BE222"/>
  <c r="BA222"/>
  <c r="BB222"/>
  <c r="BF222"/>
  <c r="AH218"/>
  <c r="BH218"/>
  <c r="BD218"/>
  <c r="AZ218"/>
  <c r="BG218"/>
  <c r="BC218"/>
  <c r="BI218"/>
  <c r="BE218"/>
  <c r="BA218"/>
  <c r="BF218"/>
  <c r="BB218"/>
  <c r="AJ214"/>
  <c r="BH214"/>
  <c r="BD214"/>
  <c r="AZ214"/>
  <c r="BG214"/>
  <c r="BC214"/>
  <c r="BI214"/>
  <c r="BE214"/>
  <c r="BA214"/>
  <c r="BB214"/>
  <c r="BF214"/>
  <c r="AW210"/>
  <c r="BH210"/>
  <c r="BD210"/>
  <c r="AZ210"/>
  <c r="BG210"/>
  <c r="BC210"/>
  <c r="BI210"/>
  <c r="BE210"/>
  <c r="BA210"/>
  <c r="BF210"/>
  <c r="BB210"/>
  <c r="AU206"/>
  <c r="BH206"/>
  <c r="BD206"/>
  <c r="AZ206"/>
  <c r="BG206"/>
  <c r="BC206"/>
  <c r="BI206"/>
  <c r="BE206"/>
  <c r="BA206"/>
  <c r="BB206"/>
  <c r="BF206"/>
  <c r="AL202"/>
  <c r="BH202"/>
  <c r="BD202"/>
  <c r="AZ202"/>
  <c r="BG202"/>
  <c r="BC202"/>
  <c r="BI202"/>
  <c r="BE202"/>
  <c r="BA202"/>
  <c r="BF202"/>
  <c r="BB202"/>
  <c r="AW198"/>
  <c r="BH198"/>
  <c r="BD198"/>
  <c r="AZ198"/>
  <c r="BG198"/>
  <c r="BC198"/>
  <c r="BI198"/>
  <c r="BE198"/>
  <c r="BA198"/>
  <c r="BB198"/>
  <c r="BF198"/>
  <c r="AX194"/>
  <c r="BH194"/>
  <c r="BD194"/>
  <c r="AZ194"/>
  <c r="BG194"/>
  <c r="BC194"/>
  <c r="BI194"/>
  <c r="BE194"/>
  <c r="BA194"/>
  <c r="BF194"/>
  <c r="BB194"/>
  <c r="AJ190"/>
  <c r="BF190"/>
  <c r="BB190"/>
  <c r="BI190"/>
  <c r="BE190"/>
  <c r="BA190"/>
  <c r="BG190"/>
  <c r="BC190"/>
  <c r="BD190"/>
  <c r="AZ190"/>
  <c r="BH190"/>
  <c r="AH186"/>
  <c r="BF186"/>
  <c r="BB186"/>
  <c r="BI186"/>
  <c r="BE186"/>
  <c r="BA186"/>
  <c r="BG186"/>
  <c r="BC186"/>
  <c r="BH186"/>
  <c r="AZ186"/>
  <c r="BD186"/>
  <c r="AG182"/>
  <c r="BF182"/>
  <c r="BB182"/>
  <c r="BI182"/>
  <c r="BE182"/>
  <c r="BA182"/>
  <c r="BG182"/>
  <c r="BC182"/>
  <c r="BD182"/>
  <c r="AZ182"/>
  <c r="BH182"/>
  <c r="AG178"/>
  <c r="BF178"/>
  <c r="BB178"/>
  <c r="BI178"/>
  <c r="BE178"/>
  <c r="BA178"/>
  <c r="BG178"/>
  <c r="BC178"/>
  <c r="BH178"/>
  <c r="AZ178"/>
  <c r="BD178"/>
  <c r="AV174"/>
  <c r="BF174"/>
  <c r="BB174"/>
  <c r="BI174"/>
  <c r="BE174"/>
  <c r="BA174"/>
  <c r="BG174"/>
  <c r="BC174"/>
  <c r="BD174"/>
  <c r="AZ174"/>
  <c r="BH174"/>
  <c r="AU170"/>
  <c r="BF170"/>
  <c r="BB170"/>
  <c r="BI170"/>
  <c r="BE170"/>
  <c r="BA170"/>
  <c r="BG170"/>
  <c r="BC170"/>
  <c r="BH170"/>
  <c r="AZ170"/>
  <c r="BD170"/>
  <c r="AW166"/>
  <c r="BF166"/>
  <c r="BB166"/>
  <c r="BI166"/>
  <c r="BE166"/>
  <c r="BA166"/>
  <c r="BG166"/>
  <c r="BC166"/>
  <c r="BD166"/>
  <c r="AZ166"/>
  <c r="BH166"/>
  <c r="AG162"/>
  <c r="BF162"/>
  <c r="BB162"/>
  <c r="BI162"/>
  <c r="BE162"/>
  <c r="BA162"/>
  <c r="BG162"/>
  <c r="BC162"/>
  <c r="BH162"/>
  <c r="AZ162"/>
  <c r="BD162"/>
  <c r="AM158"/>
  <c r="BF158"/>
  <c r="BB158"/>
  <c r="BI158"/>
  <c r="BE158"/>
  <c r="BA158"/>
  <c r="BG158"/>
  <c r="BC158"/>
  <c r="BD158"/>
  <c r="AZ158"/>
  <c r="BH158"/>
  <c r="BU253"/>
  <c r="CL253"/>
  <c r="CH253"/>
  <c r="CK253"/>
  <c r="CG253"/>
  <c r="CN253"/>
  <c r="CJ253"/>
  <c r="CF253"/>
  <c r="CE253"/>
  <c r="CM253"/>
  <c r="CI253"/>
  <c r="CC249"/>
  <c r="CL249"/>
  <c r="CH249"/>
  <c r="CK249"/>
  <c r="CG249"/>
  <c r="CN249"/>
  <c r="CJ249"/>
  <c r="CF249"/>
  <c r="CM249"/>
  <c r="CI249"/>
  <c r="CE249"/>
  <c r="BX245"/>
  <c r="CL245"/>
  <c r="CH245"/>
  <c r="CK245"/>
  <c r="CG245"/>
  <c r="CN245"/>
  <c r="CJ245"/>
  <c r="CF245"/>
  <c r="CE245"/>
  <c r="CM245"/>
  <c r="CI245"/>
  <c r="CA241"/>
  <c r="CL241"/>
  <c r="CH241"/>
  <c r="CK241"/>
  <c r="CG241"/>
  <c r="CN241"/>
  <c r="CJ241"/>
  <c r="CF241"/>
  <c r="CM241"/>
  <c r="CI241"/>
  <c r="CE241"/>
  <c r="BQ237"/>
  <c r="CL237"/>
  <c r="CH237"/>
  <c r="CK237"/>
  <c r="CG237"/>
  <c r="CN237"/>
  <c r="CJ237"/>
  <c r="CF237"/>
  <c r="CE237"/>
  <c r="CM237"/>
  <c r="CI237"/>
  <c r="CO233"/>
  <c r="CL233"/>
  <c r="CH233"/>
  <c r="CK233"/>
  <c r="CG233"/>
  <c r="CN233"/>
  <c r="CJ233"/>
  <c r="CF233"/>
  <c r="CM233"/>
  <c r="CI233"/>
  <c r="CE233"/>
  <c r="BW229"/>
  <c r="CL229"/>
  <c r="CH229"/>
  <c r="CK229"/>
  <c r="CG229"/>
  <c r="CN229"/>
  <c r="CJ229"/>
  <c r="CF229"/>
  <c r="CE229"/>
  <c r="CM229"/>
  <c r="CI229"/>
  <c r="BV225"/>
  <c r="CL225"/>
  <c r="CH225"/>
  <c r="CK225"/>
  <c r="CG225"/>
  <c r="CN225"/>
  <c r="CJ225"/>
  <c r="CF225"/>
  <c r="CM225"/>
  <c r="CI225"/>
  <c r="CE225"/>
  <c r="BO221"/>
  <c r="CL221"/>
  <c r="CH221"/>
  <c r="CN221"/>
  <c r="CJ221"/>
  <c r="CF221"/>
  <c r="CI221"/>
  <c r="CG221"/>
  <c r="CM221"/>
  <c r="CE221"/>
  <c r="CK221"/>
  <c r="CO217"/>
  <c r="CK217"/>
  <c r="CG217"/>
  <c r="CN217"/>
  <c r="CJ217"/>
  <c r="CF217"/>
  <c r="CM217"/>
  <c r="CI217"/>
  <c r="CE217"/>
  <c r="CL217"/>
  <c r="CH217"/>
  <c r="BN213"/>
  <c r="CK213"/>
  <c r="CG213"/>
  <c r="CN213"/>
  <c r="CJ213"/>
  <c r="CF213"/>
  <c r="CM213"/>
  <c r="CI213"/>
  <c r="CE213"/>
  <c r="CL213"/>
  <c r="CH213"/>
  <c r="BT209"/>
  <c r="CK209"/>
  <c r="CG209"/>
  <c r="CN209"/>
  <c r="CJ209"/>
  <c r="CF209"/>
  <c r="CM209"/>
  <c r="CI209"/>
  <c r="CE209"/>
  <c r="CL209"/>
  <c r="CH209"/>
  <c r="CA205"/>
  <c r="CK205"/>
  <c r="CG205"/>
  <c r="CN205"/>
  <c r="CJ205"/>
  <c r="CF205"/>
  <c r="CM205"/>
  <c r="CI205"/>
  <c r="CE205"/>
  <c r="CL205"/>
  <c r="CH205"/>
  <c r="CB201"/>
  <c r="CK201"/>
  <c r="CG201"/>
  <c r="CN201"/>
  <c r="CJ201"/>
  <c r="CF201"/>
  <c r="CM201"/>
  <c r="CI201"/>
  <c r="CE201"/>
  <c r="CL201"/>
  <c r="CH201"/>
  <c r="BT197"/>
  <c r="CK197"/>
  <c r="CG197"/>
  <c r="CN197"/>
  <c r="CJ197"/>
  <c r="CF197"/>
  <c r="CM197"/>
  <c r="CI197"/>
  <c r="CE197"/>
  <c r="CL197"/>
  <c r="CH197"/>
  <c r="CO193"/>
  <c r="CN193"/>
  <c r="CJ193"/>
  <c r="CF193"/>
  <c r="CM193"/>
  <c r="CI193"/>
  <c r="CE193"/>
  <c r="CL193"/>
  <c r="CH193"/>
  <c r="CK193"/>
  <c r="CG193"/>
  <c r="BS189"/>
  <c r="CN189"/>
  <c r="CJ189"/>
  <c r="CF189"/>
  <c r="CM189"/>
  <c r="CI189"/>
  <c r="CE189"/>
  <c r="CL189"/>
  <c r="CH189"/>
  <c r="CK189"/>
  <c r="CG189"/>
  <c r="BZ185"/>
  <c r="CN185"/>
  <c r="CJ185"/>
  <c r="CF185"/>
  <c r="CM185"/>
  <c r="CI185"/>
  <c r="CE185"/>
  <c r="CL185"/>
  <c r="CH185"/>
  <c r="CK185"/>
  <c r="CG185"/>
  <c r="BW181"/>
  <c r="CN181"/>
  <c r="CJ181"/>
  <c r="CF181"/>
  <c r="CM181"/>
  <c r="CI181"/>
  <c r="CE181"/>
  <c r="CL181"/>
  <c r="CH181"/>
  <c r="CK181"/>
  <c r="CG181"/>
  <c r="BR177"/>
  <c r="CN177"/>
  <c r="CJ177"/>
  <c r="CF177"/>
  <c r="CM177"/>
  <c r="CI177"/>
  <c r="CE177"/>
  <c r="CL177"/>
  <c r="CH177"/>
  <c r="CK177"/>
  <c r="CG177"/>
  <c r="CO173"/>
  <c r="CN173"/>
  <c r="CJ173"/>
  <c r="CF173"/>
  <c r="CM173"/>
  <c r="CI173"/>
  <c r="CE173"/>
  <c r="CL173"/>
  <c r="CH173"/>
  <c r="CK173"/>
  <c r="CG173"/>
  <c r="CC169"/>
  <c r="CN169"/>
  <c r="CJ169"/>
  <c r="CF169"/>
  <c r="CM169"/>
  <c r="CI169"/>
  <c r="CE169"/>
  <c r="CL169"/>
  <c r="CH169"/>
  <c r="CK169"/>
  <c r="CG169"/>
  <c r="BM165"/>
  <c r="CN165"/>
  <c r="CJ165"/>
  <c r="CF165"/>
  <c r="CM165"/>
  <c r="CI165"/>
  <c r="CE165"/>
  <c r="CL165"/>
  <c r="CH165"/>
  <c r="CK165"/>
  <c r="CG165"/>
  <c r="BZ161"/>
  <c r="CN161"/>
  <c r="CM161"/>
  <c r="CI161"/>
  <c r="CE161"/>
  <c r="CL161"/>
  <c r="CH161"/>
  <c r="CJ161"/>
  <c r="CF161"/>
  <c r="CK161"/>
  <c r="CG161"/>
  <c r="BN157"/>
  <c r="CM157"/>
  <c r="CI157"/>
  <c r="CE157"/>
  <c r="CL157"/>
  <c r="CH157"/>
  <c r="CN157"/>
  <c r="CJ157"/>
  <c r="CF157"/>
  <c r="CG157"/>
  <c r="CK157"/>
  <c r="F252"/>
  <c r="AA252"/>
  <c r="Y252"/>
  <c r="AC252"/>
  <c r="AD252"/>
  <c r="Z252"/>
  <c r="X252"/>
  <c r="W252"/>
  <c r="U252"/>
  <c r="AB252"/>
  <c r="V252"/>
  <c r="D240"/>
  <c r="AA240"/>
  <c r="Y240"/>
  <c r="AC240"/>
  <c r="W240"/>
  <c r="U240"/>
  <c r="AB240"/>
  <c r="Z240"/>
  <c r="AD240"/>
  <c r="X240"/>
  <c r="V240"/>
  <c r="B228"/>
  <c r="AA228"/>
  <c r="Y228"/>
  <c r="AD228"/>
  <c r="AC228"/>
  <c r="X228"/>
  <c r="W228"/>
  <c r="U228"/>
  <c r="AB228"/>
  <c r="V228"/>
  <c r="Z228"/>
  <c r="N212"/>
  <c r="AA212"/>
  <c r="Y212"/>
  <c r="AD212"/>
  <c r="AC212"/>
  <c r="X212"/>
  <c r="W212"/>
  <c r="U212"/>
  <c r="Z212"/>
  <c r="V212"/>
  <c r="AB212"/>
  <c r="B200"/>
  <c r="AD200"/>
  <c r="AC200"/>
  <c r="AA200"/>
  <c r="Y200"/>
  <c r="AB200"/>
  <c r="W200"/>
  <c r="U200"/>
  <c r="Z200"/>
  <c r="X200"/>
  <c r="V200"/>
  <c r="K188"/>
  <c r="AC188"/>
  <c r="AA188"/>
  <c r="Y188"/>
  <c r="AD188"/>
  <c r="Z188"/>
  <c r="X188"/>
  <c r="W188"/>
  <c r="U188"/>
  <c r="V188"/>
  <c r="AB188"/>
  <c r="AC176"/>
  <c r="AA176"/>
  <c r="Y176"/>
  <c r="Z176"/>
  <c r="W176"/>
  <c r="U176"/>
  <c r="AD176"/>
  <c r="V176"/>
  <c r="AB176"/>
  <c r="X176"/>
  <c r="H164"/>
  <c r="AC164"/>
  <c r="AA164"/>
  <c r="Y164"/>
  <c r="AD164"/>
  <c r="W164"/>
  <c r="U164"/>
  <c r="AB164"/>
  <c r="Z164"/>
  <c r="V164"/>
  <c r="X164"/>
  <c r="AK251"/>
  <c r="BF251"/>
  <c r="BB251"/>
  <c r="BI251"/>
  <c r="BE251"/>
  <c r="BA251"/>
  <c r="BG251"/>
  <c r="BC251"/>
  <c r="AZ251"/>
  <c r="BD251"/>
  <c r="BH251"/>
  <c r="AP239"/>
  <c r="BF239"/>
  <c r="BB239"/>
  <c r="BI239"/>
  <c r="BE239"/>
  <c r="BA239"/>
  <c r="BG239"/>
  <c r="BC239"/>
  <c r="BH239"/>
  <c r="BD239"/>
  <c r="AZ239"/>
  <c r="AY227"/>
  <c r="BF227"/>
  <c r="BB227"/>
  <c r="BI227"/>
  <c r="BE227"/>
  <c r="BA227"/>
  <c r="BG227"/>
  <c r="BC227"/>
  <c r="AZ227"/>
  <c r="BD227"/>
  <c r="BH227"/>
  <c r="BJ215"/>
  <c r="BF215"/>
  <c r="BB215"/>
  <c r="BI215"/>
  <c r="BE215"/>
  <c r="BA215"/>
  <c r="BG215"/>
  <c r="BC215"/>
  <c r="BH215"/>
  <c r="BD215"/>
  <c r="AZ215"/>
  <c r="AP203"/>
  <c r="BF203"/>
  <c r="BB203"/>
  <c r="BI203"/>
  <c r="BE203"/>
  <c r="BA203"/>
  <c r="BG203"/>
  <c r="BC203"/>
  <c r="AZ203"/>
  <c r="BD203"/>
  <c r="BH203"/>
  <c r="AP191"/>
  <c r="BH191"/>
  <c r="BD191"/>
  <c r="AZ191"/>
  <c r="BG191"/>
  <c r="BC191"/>
  <c r="BI191"/>
  <c r="BE191"/>
  <c r="BA191"/>
  <c r="BF191"/>
  <c r="BB191"/>
  <c r="AS175"/>
  <c r="BH175"/>
  <c r="BD175"/>
  <c r="AZ175"/>
  <c r="BG175"/>
  <c r="BC175"/>
  <c r="BI175"/>
  <c r="BE175"/>
  <c r="BA175"/>
  <c r="BF175"/>
  <c r="BB175"/>
  <c r="AI159"/>
  <c r="BH159"/>
  <c r="BD159"/>
  <c r="AZ159"/>
  <c r="BG159"/>
  <c r="BC159"/>
  <c r="BI159"/>
  <c r="BE159"/>
  <c r="BA159"/>
  <c r="BF159"/>
  <c r="BB159"/>
  <c r="CO246"/>
  <c r="CN246"/>
  <c r="CJ246"/>
  <c r="CF246"/>
  <c r="CM246"/>
  <c r="CI246"/>
  <c r="CE246"/>
  <c r="CL246"/>
  <c r="CH246"/>
  <c r="CK246"/>
  <c r="CG246"/>
  <c r="CD234"/>
  <c r="CN234"/>
  <c r="CJ234"/>
  <c r="CF234"/>
  <c r="CM234"/>
  <c r="CI234"/>
  <c r="CE234"/>
  <c r="CL234"/>
  <c r="CH234"/>
  <c r="CK234"/>
  <c r="CG234"/>
  <c r="BW222"/>
  <c r="CN222"/>
  <c r="CJ222"/>
  <c r="CF222"/>
  <c r="CL222"/>
  <c r="CH222"/>
  <c r="CG222"/>
  <c r="CM222"/>
  <c r="CE222"/>
  <c r="CK222"/>
  <c r="CI222"/>
  <c r="BP210"/>
  <c r="CM210"/>
  <c r="CI210"/>
  <c r="CE210"/>
  <c r="CL210"/>
  <c r="CH210"/>
  <c r="CK210"/>
  <c r="CG210"/>
  <c r="CN210"/>
  <c r="CJ210"/>
  <c r="CF210"/>
  <c r="BT198"/>
  <c r="CM198"/>
  <c r="CI198"/>
  <c r="CE198"/>
  <c r="CL198"/>
  <c r="CH198"/>
  <c r="CK198"/>
  <c r="CG198"/>
  <c r="CN198"/>
  <c r="CJ198"/>
  <c r="CF198"/>
  <c r="CA182"/>
  <c r="CL182"/>
  <c r="CH182"/>
  <c r="CK182"/>
  <c r="CG182"/>
  <c r="CN182"/>
  <c r="CJ182"/>
  <c r="CF182"/>
  <c r="CM182"/>
  <c r="CI182"/>
  <c r="CE182"/>
  <c r="D176"/>
  <c r="AN183"/>
  <c r="AI203"/>
  <c r="AG175"/>
  <c r="O228"/>
  <c r="G204"/>
  <c r="AV239"/>
  <c r="BJ191"/>
  <c r="AM239"/>
  <c r="AM243"/>
  <c r="AD254"/>
  <c r="AC254"/>
  <c r="AB254"/>
  <c r="Z254"/>
  <c r="X254"/>
  <c r="V254"/>
  <c r="W254"/>
  <c r="U254"/>
  <c r="AA254"/>
  <c r="Y254"/>
  <c r="AD250"/>
  <c r="AB250"/>
  <c r="Z250"/>
  <c r="X250"/>
  <c r="AC250"/>
  <c r="AA250"/>
  <c r="Y250"/>
  <c r="V250"/>
  <c r="U250"/>
  <c r="W250"/>
  <c r="AD246"/>
  <c r="AC246"/>
  <c r="AB246"/>
  <c r="Z246"/>
  <c r="X246"/>
  <c r="V246"/>
  <c r="Y246"/>
  <c r="AA246"/>
  <c r="W246"/>
  <c r="U246"/>
  <c r="AD242"/>
  <c r="AB242"/>
  <c r="Z242"/>
  <c r="X242"/>
  <c r="Y242"/>
  <c r="V242"/>
  <c r="W242"/>
  <c r="U242"/>
  <c r="AC242"/>
  <c r="AA242"/>
  <c r="AD238"/>
  <c r="AC238"/>
  <c r="AB238"/>
  <c r="Z238"/>
  <c r="X238"/>
  <c r="V238"/>
  <c r="Y238"/>
  <c r="U238"/>
  <c r="AA238"/>
  <c r="W238"/>
  <c r="AD234"/>
  <c r="AB234"/>
  <c r="Z234"/>
  <c r="X234"/>
  <c r="AA234"/>
  <c r="Y234"/>
  <c r="V234"/>
  <c r="AC234"/>
  <c r="W234"/>
  <c r="U234"/>
  <c r="AD230"/>
  <c r="AC230"/>
  <c r="AB230"/>
  <c r="Z230"/>
  <c r="X230"/>
  <c r="V230"/>
  <c r="W230"/>
  <c r="U230"/>
  <c r="AA230"/>
  <c r="Y230"/>
  <c r="AD226"/>
  <c r="AB226"/>
  <c r="Z226"/>
  <c r="X226"/>
  <c r="Y226"/>
  <c r="V226"/>
  <c r="AC226"/>
  <c r="AA226"/>
  <c r="W226"/>
  <c r="U226"/>
  <c r="AD222"/>
  <c r="AC222"/>
  <c r="AB222"/>
  <c r="Z222"/>
  <c r="X222"/>
  <c r="V222"/>
  <c r="Y222"/>
  <c r="W222"/>
  <c r="U222"/>
  <c r="AA222"/>
  <c r="AD218"/>
  <c r="AB218"/>
  <c r="Z218"/>
  <c r="X218"/>
  <c r="AC218"/>
  <c r="AA218"/>
  <c r="Y218"/>
  <c r="V218"/>
  <c r="U218"/>
  <c r="W218"/>
  <c r="AD214"/>
  <c r="AC214"/>
  <c r="AB214"/>
  <c r="Z214"/>
  <c r="X214"/>
  <c r="V214"/>
  <c r="W214"/>
  <c r="AA214"/>
  <c r="Y214"/>
  <c r="U214"/>
  <c r="AD210"/>
  <c r="AB210"/>
  <c r="Z210"/>
  <c r="X210"/>
  <c r="Y210"/>
  <c r="V210"/>
  <c r="AA210"/>
  <c r="AC210"/>
  <c r="W210"/>
  <c r="U210"/>
  <c r="AD206"/>
  <c r="AB206"/>
  <c r="Z206"/>
  <c r="X206"/>
  <c r="V206"/>
  <c r="U206"/>
  <c r="AA206"/>
  <c r="AC206"/>
  <c r="Y206"/>
  <c r="W206"/>
  <c r="AD202"/>
  <c r="AB202"/>
  <c r="Z202"/>
  <c r="AA202"/>
  <c r="Y202"/>
  <c r="V202"/>
  <c r="W202"/>
  <c r="X202"/>
  <c r="AC202"/>
  <c r="U202"/>
  <c r="AD198"/>
  <c r="AB198"/>
  <c r="Z198"/>
  <c r="AC198"/>
  <c r="X198"/>
  <c r="V198"/>
  <c r="Y198"/>
  <c r="AA198"/>
  <c r="U198"/>
  <c r="W198"/>
  <c r="AD194"/>
  <c r="AB194"/>
  <c r="Z194"/>
  <c r="Y194"/>
  <c r="V194"/>
  <c r="U194"/>
  <c r="AC194"/>
  <c r="AA194"/>
  <c r="W194"/>
  <c r="X194"/>
  <c r="AD190"/>
  <c r="AB190"/>
  <c r="Z190"/>
  <c r="V190"/>
  <c r="W190"/>
  <c r="AC190"/>
  <c r="Y190"/>
  <c r="X190"/>
  <c r="AA190"/>
  <c r="U190"/>
  <c r="AD186"/>
  <c r="AB186"/>
  <c r="Z186"/>
  <c r="AA186"/>
  <c r="Y186"/>
  <c r="V186"/>
  <c r="X186"/>
  <c r="U186"/>
  <c r="AC186"/>
  <c r="W186"/>
  <c r="AD182"/>
  <c r="AB182"/>
  <c r="Z182"/>
  <c r="AC182"/>
  <c r="X182"/>
  <c r="V182"/>
  <c r="U182"/>
  <c r="AA182"/>
  <c r="W182"/>
  <c r="Y182"/>
  <c r="AD178"/>
  <c r="AB178"/>
  <c r="Z178"/>
  <c r="Y178"/>
  <c r="X178"/>
  <c r="V178"/>
  <c r="W178"/>
  <c r="AC178"/>
  <c r="AA178"/>
  <c r="U178"/>
  <c r="AD174"/>
  <c r="AB174"/>
  <c r="Z174"/>
  <c r="X174"/>
  <c r="V174"/>
  <c r="AC174"/>
  <c r="Y174"/>
  <c r="U174"/>
  <c r="AA174"/>
  <c r="W174"/>
  <c r="AD170"/>
  <c r="AB170"/>
  <c r="Z170"/>
  <c r="AA170"/>
  <c r="Y170"/>
  <c r="X170"/>
  <c r="V170"/>
  <c r="W170"/>
  <c r="AC170"/>
  <c r="U170"/>
  <c r="AD166"/>
  <c r="AB166"/>
  <c r="Z166"/>
  <c r="AC166"/>
  <c r="X166"/>
  <c r="V166"/>
  <c r="U166"/>
  <c r="AA166"/>
  <c r="Y166"/>
  <c r="W166"/>
  <c r="AD162"/>
  <c r="AB162"/>
  <c r="Z162"/>
  <c r="Y162"/>
  <c r="X162"/>
  <c r="V162"/>
  <c r="AA162"/>
  <c r="W162"/>
  <c r="AC162"/>
  <c r="U162"/>
  <c r="AB158"/>
  <c r="Z158"/>
  <c r="AD158"/>
  <c r="X158"/>
  <c r="V158"/>
  <c r="W158"/>
  <c r="AA158"/>
  <c r="AC158"/>
  <c r="Y158"/>
  <c r="U158"/>
  <c r="AJ253"/>
  <c r="BF253"/>
  <c r="BB253"/>
  <c r="BI253"/>
  <c r="BE253"/>
  <c r="BA253"/>
  <c r="BG253"/>
  <c r="BC253"/>
  <c r="BH253"/>
  <c r="AZ253"/>
  <c r="BD253"/>
  <c r="AH249"/>
  <c r="BF249"/>
  <c r="BB249"/>
  <c r="BI249"/>
  <c r="BE249"/>
  <c r="BA249"/>
  <c r="BG249"/>
  <c r="BC249"/>
  <c r="BD249"/>
  <c r="AZ249"/>
  <c r="BH249"/>
  <c r="AK245"/>
  <c r="BF245"/>
  <c r="BB245"/>
  <c r="BI245"/>
  <c r="BE245"/>
  <c r="BA245"/>
  <c r="BG245"/>
  <c r="BC245"/>
  <c r="BH245"/>
  <c r="AZ245"/>
  <c r="BD245"/>
  <c r="AJ241"/>
  <c r="BF241"/>
  <c r="BB241"/>
  <c r="BI241"/>
  <c r="BE241"/>
  <c r="BA241"/>
  <c r="BG241"/>
  <c r="BC241"/>
  <c r="BD241"/>
  <c r="AZ241"/>
  <c r="BH241"/>
  <c r="AK237"/>
  <c r="BF237"/>
  <c r="BB237"/>
  <c r="BI237"/>
  <c r="BE237"/>
  <c r="BA237"/>
  <c r="BG237"/>
  <c r="BC237"/>
  <c r="BH237"/>
  <c r="AZ237"/>
  <c r="BD237"/>
  <c r="AI233"/>
  <c r="BF233"/>
  <c r="BB233"/>
  <c r="BI233"/>
  <c r="BE233"/>
  <c r="BA233"/>
  <c r="BG233"/>
  <c r="BC233"/>
  <c r="BD233"/>
  <c r="AZ233"/>
  <c r="BH233"/>
  <c r="AI229"/>
  <c r="BF229"/>
  <c r="BB229"/>
  <c r="BI229"/>
  <c r="BE229"/>
  <c r="BA229"/>
  <c r="BG229"/>
  <c r="BC229"/>
  <c r="BH229"/>
  <c r="AZ229"/>
  <c r="BD229"/>
  <c r="AM225"/>
  <c r="BF225"/>
  <c r="BB225"/>
  <c r="BI225"/>
  <c r="BE225"/>
  <c r="BA225"/>
  <c r="BG225"/>
  <c r="BC225"/>
  <c r="BD225"/>
  <c r="AZ225"/>
  <c r="BH225"/>
  <c r="AG221"/>
  <c r="BF221"/>
  <c r="BB221"/>
  <c r="BI221"/>
  <c r="BE221"/>
  <c r="BA221"/>
  <c r="BG221"/>
  <c r="BC221"/>
  <c r="BH221"/>
  <c r="AZ221"/>
  <c r="BD221"/>
  <c r="AI217"/>
  <c r="BF217"/>
  <c r="BB217"/>
  <c r="BI217"/>
  <c r="BE217"/>
  <c r="BA217"/>
  <c r="BG217"/>
  <c r="BC217"/>
  <c r="BD217"/>
  <c r="AZ217"/>
  <c r="BH217"/>
  <c r="AK213"/>
  <c r="BF213"/>
  <c r="BB213"/>
  <c r="BI213"/>
  <c r="BE213"/>
  <c r="BA213"/>
  <c r="BG213"/>
  <c r="BC213"/>
  <c r="BH213"/>
  <c r="AZ213"/>
  <c r="BD213"/>
  <c r="AJ209"/>
  <c r="BF209"/>
  <c r="BB209"/>
  <c r="BI209"/>
  <c r="BE209"/>
  <c r="BA209"/>
  <c r="BG209"/>
  <c r="BC209"/>
  <c r="BD209"/>
  <c r="AZ209"/>
  <c r="BH209"/>
  <c r="AH205"/>
  <c r="BF205"/>
  <c r="BB205"/>
  <c r="BI205"/>
  <c r="BE205"/>
  <c r="BA205"/>
  <c r="BG205"/>
  <c r="BC205"/>
  <c r="BH205"/>
  <c r="AZ205"/>
  <c r="BD205"/>
  <c r="AH201"/>
  <c r="BF201"/>
  <c r="BB201"/>
  <c r="BI201"/>
  <c r="BE201"/>
  <c r="BA201"/>
  <c r="BG201"/>
  <c r="BC201"/>
  <c r="BD201"/>
  <c r="AZ201"/>
  <c r="BH201"/>
  <c r="AK197"/>
  <c r="BF197"/>
  <c r="BB197"/>
  <c r="BI197"/>
  <c r="BE197"/>
  <c r="BA197"/>
  <c r="BG197"/>
  <c r="BC197"/>
  <c r="BH197"/>
  <c r="AZ197"/>
  <c r="BD197"/>
  <c r="AJ193"/>
  <c r="BF193"/>
  <c r="BB193"/>
  <c r="BI193"/>
  <c r="BE193"/>
  <c r="BA193"/>
  <c r="BG193"/>
  <c r="BC193"/>
  <c r="BD193"/>
  <c r="AZ193"/>
  <c r="BH193"/>
  <c r="AJ189"/>
  <c r="BH189"/>
  <c r="BD189"/>
  <c r="AZ189"/>
  <c r="BG189"/>
  <c r="BC189"/>
  <c r="BI189"/>
  <c r="BE189"/>
  <c r="BA189"/>
  <c r="BB189"/>
  <c r="BF189"/>
  <c r="AM185"/>
  <c r="BH185"/>
  <c r="BD185"/>
  <c r="AZ185"/>
  <c r="BG185"/>
  <c r="BC185"/>
  <c r="BI185"/>
  <c r="BE185"/>
  <c r="BA185"/>
  <c r="BF185"/>
  <c r="BB185"/>
  <c r="AI181"/>
  <c r="BH181"/>
  <c r="BD181"/>
  <c r="AZ181"/>
  <c r="BG181"/>
  <c r="BC181"/>
  <c r="BI181"/>
  <c r="BE181"/>
  <c r="BA181"/>
  <c r="BB181"/>
  <c r="BF181"/>
  <c r="AJ177"/>
  <c r="BH177"/>
  <c r="BD177"/>
  <c r="AZ177"/>
  <c r="BG177"/>
  <c r="BC177"/>
  <c r="BI177"/>
  <c r="BE177"/>
  <c r="BA177"/>
  <c r="BF177"/>
  <c r="BB177"/>
  <c r="AG173"/>
  <c r="BH173"/>
  <c r="BD173"/>
  <c r="AZ173"/>
  <c r="BG173"/>
  <c r="BC173"/>
  <c r="BI173"/>
  <c r="BE173"/>
  <c r="BA173"/>
  <c r="BB173"/>
  <c r="BF173"/>
  <c r="AN169"/>
  <c r="BH169"/>
  <c r="BD169"/>
  <c r="AZ169"/>
  <c r="BG169"/>
  <c r="BC169"/>
  <c r="BI169"/>
  <c r="BE169"/>
  <c r="BA169"/>
  <c r="BF169"/>
  <c r="BB169"/>
  <c r="AL165"/>
  <c r="BH165"/>
  <c r="BD165"/>
  <c r="AZ165"/>
  <c r="BG165"/>
  <c r="BC165"/>
  <c r="BI165"/>
  <c r="BE165"/>
  <c r="BA165"/>
  <c r="BB165"/>
  <c r="BF165"/>
  <c r="AH161"/>
  <c r="BH161"/>
  <c r="BD161"/>
  <c r="AZ161"/>
  <c r="BG161"/>
  <c r="BC161"/>
  <c r="BI161"/>
  <c r="BE161"/>
  <c r="BA161"/>
  <c r="BF161"/>
  <c r="BB161"/>
  <c r="AH157"/>
  <c r="BH157"/>
  <c r="BD157"/>
  <c r="AZ157"/>
  <c r="BG157"/>
  <c r="BC157"/>
  <c r="BI157"/>
  <c r="BE157"/>
  <c r="BA157"/>
  <c r="BB157"/>
  <c r="BF157"/>
  <c r="CN252"/>
  <c r="CJ252"/>
  <c r="CF252"/>
  <c r="CM252"/>
  <c r="CI252"/>
  <c r="CE252"/>
  <c r="CL252"/>
  <c r="CH252"/>
  <c r="CK252"/>
  <c r="CG252"/>
  <c r="CN248"/>
  <c r="CJ248"/>
  <c r="CF248"/>
  <c r="CM248"/>
  <c r="CI248"/>
  <c r="CE248"/>
  <c r="CL248"/>
  <c r="CH248"/>
  <c r="CG248"/>
  <c r="CK248"/>
  <c r="CN244"/>
  <c r="CJ244"/>
  <c r="CF244"/>
  <c r="CM244"/>
  <c r="CI244"/>
  <c r="CE244"/>
  <c r="CL244"/>
  <c r="CH244"/>
  <c r="CK244"/>
  <c r="CG244"/>
  <c r="CN240"/>
  <c r="CJ240"/>
  <c r="CF240"/>
  <c r="CM240"/>
  <c r="CI240"/>
  <c r="CE240"/>
  <c r="CL240"/>
  <c r="CH240"/>
  <c r="CG240"/>
  <c r="CK240"/>
  <c r="CN236"/>
  <c r="CJ236"/>
  <c r="CF236"/>
  <c r="CM236"/>
  <c r="CI236"/>
  <c r="CE236"/>
  <c r="CL236"/>
  <c r="CH236"/>
  <c r="CK236"/>
  <c r="CG236"/>
  <c r="CN232"/>
  <c r="CJ232"/>
  <c r="CF232"/>
  <c r="CM232"/>
  <c r="CI232"/>
  <c r="CE232"/>
  <c r="CL232"/>
  <c r="CH232"/>
  <c r="CG232"/>
  <c r="CK232"/>
  <c r="CN228"/>
  <c r="CJ228"/>
  <c r="CF228"/>
  <c r="CM228"/>
  <c r="CI228"/>
  <c r="CE228"/>
  <c r="CL228"/>
  <c r="CH228"/>
  <c r="CK228"/>
  <c r="CG228"/>
  <c r="CN224"/>
  <c r="CJ224"/>
  <c r="CF224"/>
  <c r="CM224"/>
  <c r="CI224"/>
  <c r="CE224"/>
  <c r="CL224"/>
  <c r="CH224"/>
  <c r="CG224"/>
  <c r="CK224"/>
  <c r="CM220"/>
  <c r="CI220"/>
  <c r="CE220"/>
  <c r="CL220"/>
  <c r="CH220"/>
  <c r="CK220"/>
  <c r="CG220"/>
  <c r="CN220"/>
  <c r="CJ220"/>
  <c r="CF220"/>
  <c r="CM216"/>
  <c r="CI216"/>
  <c r="CE216"/>
  <c r="CL216"/>
  <c r="CH216"/>
  <c r="CK216"/>
  <c r="CG216"/>
  <c r="CN216"/>
  <c r="CJ216"/>
  <c r="CF216"/>
  <c r="CM212"/>
  <c r="CI212"/>
  <c r="CE212"/>
  <c r="CL212"/>
  <c r="CH212"/>
  <c r="CK212"/>
  <c r="CG212"/>
  <c r="CN212"/>
  <c r="CJ212"/>
  <c r="CF212"/>
  <c r="CM208"/>
  <c r="CI208"/>
  <c r="CE208"/>
  <c r="CL208"/>
  <c r="CH208"/>
  <c r="CK208"/>
  <c r="CG208"/>
  <c r="CN208"/>
  <c r="CJ208"/>
  <c r="CF208"/>
  <c r="CM204"/>
  <c r="CI204"/>
  <c r="CE204"/>
  <c r="CL204"/>
  <c r="CH204"/>
  <c r="CK204"/>
  <c r="CG204"/>
  <c r="CN204"/>
  <c r="CJ204"/>
  <c r="CF204"/>
  <c r="CM200"/>
  <c r="CI200"/>
  <c r="CE200"/>
  <c r="CL200"/>
  <c r="CH200"/>
  <c r="CK200"/>
  <c r="CG200"/>
  <c r="CN200"/>
  <c r="CJ200"/>
  <c r="CF200"/>
  <c r="CM196"/>
  <c r="CI196"/>
  <c r="CE196"/>
  <c r="CL196"/>
  <c r="CH196"/>
  <c r="CK196"/>
  <c r="CG196"/>
  <c r="CN196"/>
  <c r="CJ196"/>
  <c r="CF196"/>
  <c r="CL192"/>
  <c r="CH192"/>
  <c r="CK192"/>
  <c r="CG192"/>
  <c r="CN192"/>
  <c r="CJ192"/>
  <c r="CF192"/>
  <c r="CM192"/>
  <c r="CI192"/>
  <c r="CE192"/>
  <c r="CL188"/>
  <c r="CH188"/>
  <c r="CK188"/>
  <c r="CG188"/>
  <c r="CN188"/>
  <c r="CJ188"/>
  <c r="CF188"/>
  <c r="CM188"/>
  <c r="CI188"/>
  <c r="CE188"/>
  <c r="CL184"/>
  <c r="CH184"/>
  <c r="CK184"/>
  <c r="CG184"/>
  <c r="CN184"/>
  <c r="CJ184"/>
  <c r="CF184"/>
  <c r="CM184"/>
  <c r="CI184"/>
  <c r="CE184"/>
  <c r="CL180"/>
  <c r="CH180"/>
  <c r="CK180"/>
  <c r="CG180"/>
  <c r="CN180"/>
  <c r="CJ180"/>
  <c r="CF180"/>
  <c r="CM180"/>
  <c r="CI180"/>
  <c r="CE180"/>
  <c r="CL176"/>
  <c r="CH176"/>
  <c r="CK176"/>
  <c r="CG176"/>
  <c r="CN176"/>
  <c r="CJ176"/>
  <c r="CF176"/>
  <c r="CM176"/>
  <c r="CI176"/>
  <c r="CE176"/>
  <c r="CL172"/>
  <c r="CH172"/>
  <c r="CK172"/>
  <c r="CG172"/>
  <c r="CN172"/>
  <c r="CJ172"/>
  <c r="CF172"/>
  <c r="CM172"/>
  <c r="CI172"/>
  <c r="CE172"/>
  <c r="CL168"/>
  <c r="CH168"/>
  <c r="CK168"/>
  <c r="CG168"/>
  <c r="CN168"/>
  <c r="CJ168"/>
  <c r="CF168"/>
  <c r="CM168"/>
  <c r="CI168"/>
  <c r="CE168"/>
  <c r="CL164"/>
  <c r="CH164"/>
  <c r="CK164"/>
  <c r="CG164"/>
  <c r="CN164"/>
  <c r="CJ164"/>
  <c r="CF164"/>
  <c r="CM164"/>
  <c r="CI164"/>
  <c r="CE164"/>
  <c r="CK160"/>
  <c r="CG160"/>
  <c r="CN160"/>
  <c r="CJ160"/>
  <c r="CF160"/>
  <c r="CL160"/>
  <c r="CH160"/>
  <c r="CE160"/>
  <c r="CI160"/>
  <c r="CM160"/>
  <c r="R244"/>
  <c r="AA244"/>
  <c r="Y244"/>
  <c r="AD244"/>
  <c r="AC244"/>
  <c r="X244"/>
  <c r="W244"/>
  <c r="U244"/>
  <c r="AB244"/>
  <c r="Z244"/>
  <c r="V244"/>
  <c r="C232"/>
  <c r="AD232"/>
  <c r="AA232"/>
  <c r="Y232"/>
  <c r="AC232"/>
  <c r="AB232"/>
  <c r="W232"/>
  <c r="U232"/>
  <c r="Z232"/>
  <c r="X232"/>
  <c r="V232"/>
  <c r="P220"/>
  <c r="AA220"/>
  <c r="Y220"/>
  <c r="AC220"/>
  <c r="AD220"/>
  <c r="Z220"/>
  <c r="X220"/>
  <c r="W220"/>
  <c r="U220"/>
  <c r="AB220"/>
  <c r="V220"/>
  <c r="O208"/>
  <c r="AC208"/>
  <c r="AA208"/>
  <c r="Y208"/>
  <c r="AD208"/>
  <c r="W208"/>
  <c r="U208"/>
  <c r="X208"/>
  <c r="Z208"/>
  <c r="AB208"/>
  <c r="V208"/>
  <c r="J196"/>
  <c r="AC196"/>
  <c r="AA196"/>
  <c r="Y196"/>
  <c r="AD196"/>
  <c r="W196"/>
  <c r="U196"/>
  <c r="X196"/>
  <c r="V196"/>
  <c r="AB196"/>
  <c r="Z196"/>
  <c r="C180"/>
  <c r="AC180"/>
  <c r="AA180"/>
  <c r="Y180"/>
  <c r="AD180"/>
  <c r="W180"/>
  <c r="U180"/>
  <c r="X180"/>
  <c r="AB180"/>
  <c r="Z180"/>
  <c r="V180"/>
  <c r="L168"/>
  <c r="AD168"/>
  <c r="AC168"/>
  <c r="AA168"/>
  <c r="Y168"/>
  <c r="AB168"/>
  <c r="Z168"/>
  <c r="W168"/>
  <c r="U168"/>
  <c r="X168"/>
  <c r="V168"/>
  <c r="AC160"/>
  <c r="AA160"/>
  <c r="Y160"/>
  <c r="Z160"/>
  <c r="W160"/>
  <c r="U160"/>
  <c r="AB160"/>
  <c r="X160"/>
  <c r="AD160"/>
  <c r="V160"/>
  <c r="AU247"/>
  <c r="BF247"/>
  <c r="BB247"/>
  <c r="BI247"/>
  <c r="BE247"/>
  <c r="BA247"/>
  <c r="BG247"/>
  <c r="BC247"/>
  <c r="BH247"/>
  <c r="BD247"/>
  <c r="AZ247"/>
  <c r="AR235"/>
  <c r="BF235"/>
  <c r="BB235"/>
  <c r="BI235"/>
  <c r="BE235"/>
  <c r="BA235"/>
  <c r="BG235"/>
  <c r="BC235"/>
  <c r="AZ235"/>
  <c r="BD235"/>
  <c r="BH235"/>
  <c r="AH223"/>
  <c r="BF223"/>
  <c r="BB223"/>
  <c r="BI223"/>
  <c r="BE223"/>
  <c r="BA223"/>
  <c r="BG223"/>
  <c r="BC223"/>
  <c r="BH223"/>
  <c r="BD223"/>
  <c r="AZ223"/>
  <c r="AJ211"/>
  <c r="BF211"/>
  <c r="BB211"/>
  <c r="BI211"/>
  <c r="BE211"/>
  <c r="BA211"/>
  <c r="BG211"/>
  <c r="BC211"/>
  <c r="AZ211"/>
  <c r="BD211"/>
  <c r="BH211"/>
  <c r="AY199"/>
  <c r="BF199"/>
  <c r="BB199"/>
  <c r="BI199"/>
  <c r="BE199"/>
  <c r="BA199"/>
  <c r="BG199"/>
  <c r="BC199"/>
  <c r="BH199"/>
  <c r="BD199"/>
  <c r="AZ199"/>
  <c r="AI187"/>
  <c r="BH187"/>
  <c r="BD187"/>
  <c r="AZ187"/>
  <c r="BG187"/>
  <c r="BC187"/>
  <c r="BI187"/>
  <c r="BE187"/>
  <c r="BA187"/>
  <c r="BB187"/>
  <c r="BF187"/>
  <c r="AP179"/>
  <c r="BH179"/>
  <c r="BD179"/>
  <c r="AZ179"/>
  <c r="BG179"/>
  <c r="BC179"/>
  <c r="BI179"/>
  <c r="BE179"/>
  <c r="BA179"/>
  <c r="BB179"/>
  <c r="BF179"/>
  <c r="AL167"/>
  <c r="BH167"/>
  <c r="BD167"/>
  <c r="AZ167"/>
  <c r="BG167"/>
  <c r="BC167"/>
  <c r="BI167"/>
  <c r="BE167"/>
  <c r="BA167"/>
  <c r="BF167"/>
  <c r="BB167"/>
  <c r="BZ254"/>
  <c r="CN254"/>
  <c r="CJ254"/>
  <c r="CF254"/>
  <c r="CM254"/>
  <c r="CI254"/>
  <c r="CE254"/>
  <c r="CL254"/>
  <c r="CH254"/>
  <c r="CK254"/>
  <c r="CG254"/>
  <c r="CO242"/>
  <c r="CN242"/>
  <c r="CJ242"/>
  <c r="CF242"/>
  <c r="CM242"/>
  <c r="CI242"/>
  <c r="CE242"/>
  <c r="CL242"/>
  <c r="CH242"/>
  <c r="CK242"/>
  <c r="CG242"/>
  <c r="BT226"/>
  <c r="CN226"/>
  <c r="CJ226"/>
  <c r="CF226"/>
  <c r="CM226"/>
  <c r="CI226"/>
  <c r="CE226"/>
  <c r="CL226"/>
  <c r="CH226"/>
  <c r="CK226"/>
  <c r="CG226"/>
  <c r="CD214"/>
  <c r="CM214"/>
  <c r="CI214"/>
  <c r="CE214"/>
  <c r="CL214"/>
  <c r="CH214"/>
  <c r="CK214"/>
  <c r="CG214"/>
  <c r="CN214"/>
  <c r="CJ214"/>
  <c r="CF214"/>
  <c r="CC206"/>
  <c r="CM206"/>
  <c r="CI206"/>
  <c r="CE206"/>
  <c r="CL206"/>
  <c r="CH206"/>
  <c r="CK206"/>
  <c r="CG206"/>
  <c r="CN206"/>
  <c r="CJ206"/>
  <c r="CF206"/>
  <c r="CB194"/>
  <c r="CL194"/>
  <c r="CH194"/>
  <c r="CK194"/>
  <c r="CG194"/>
  <c r="CN194"/>
  <c r="CJ194"/>
  <c r="CF194"/>
  <c r="CM194"/>
  <c r="CI194"/>
  <c r="CE194"/>
  <c r="BU178"/>
  <c r="CL178"/>
  <c r="CH178"/>
  <c r="CK178"/>
  <c r="CG178"/>
  <c r="CN178"/>
  <c r="CJ178"/>
  <c r="CF178"/>
  <c r="CM178"/>
  <c r="CI178"/>
  <c r="CE178"/>
  <c r="F176"/>
  <c r="I232"/>
  <c r="C240"/>
  <c r="L176"/>
  <c r="AN219"/>
  <c r="AQ251"/>
  <c r="AI183"/>
  <c r="AG215"/>
  <c r="AO191"/>
  <c r="AL215"/>
  <c r="AR179"/>
  <c r="AS207"/>
  <c r="BW194"/>
  <c r="AH191"/>
  <c r="AR219"/>
  <c r="AT171"/>
  <c r="AU207"/>
  <c r="BZ214"/>
  <c r="AV215"/>
  <c r="AV159"/>
  <c r="AX223"/>
  <c r="BJ163"/>
  <c r="J253"/>
  <c r="AD253"/>
  <c r="AC253"/>
  <c r="AB253"/>
  <c r="Z253"/>
  <c r="AA253"/>
  <c r="Y253"/>
  <c r="V253"/>
  <c r="X253"/>
  <c r="W253"/>
  <c r="U253"/>
  <c r="D249"/>
  <c r="AD249"/>
  <c r="AC249"/>
  <c r="AB249"/>
  <c r="Z249"/>
  <c r="AA249"/>
  <c r="Y249"/>
  <c r="X249"/>
  <c r="V249"/>
  <c r="W249"/>
  <c r="U249"/>
  <c r="J245"/>
  <c r="AD245"/>
  <c r="AC245"/>
  <c r="AB245"/>
  <c r="Z245"/>
  <c r="AA245"/>
  <c r="Y245"/>
  <c r="V245"/>
  <c r="X245"/>
  <c r="W245"/>
  <c r="U245"/>
  <c r="E241"/>
  <c r="AD241"/>
  <c r="AC241"/>
  <c r="AB241"/>
  <c r="Z241"/>
  <c r="AA241"/>
  <c r="Y241"/>
  <c r="X241"/>
  <c r="V241"/>
  <c r="W241"/>
  <c r="U241"/>
  <c r="G237"/>
  <c r="AD237"/>
  <c r="AC237"/>
  <c r="AB237"/>
  <c r="Z237"/>
  <c r="AA237"/>
  <c r="Y237"/>
  <c r="V237"/>
  <c r="X237"/>
  <c r="W237"/>
  <c r="U237"/>
  <c r="Q233"/>
  <c r="AD233"/>
  <c r="AC233"/>
  <c r="AB233"/>
  <c r="Z233"/>
  <c r="AA233"/>
  <c r="Y233"/>
  <c r="X233"/>
  <c r="V233"/>
  <c r="W233"/>
  <c r="U233"/>
  <c r="AD229"/>
  <c r="AC229"/>
  <c r="AB229"/>
  <c r="Z229"/>
  <c r="AA229"/>
  <c r="Y229"/>
  <c r="V229"/>
  <c r="X229"/>
  <c r="W229"/>
  <c r="U229"/>
  <c r="T225"/>
  <c r="AD225"/>
  <c r="AC225"/>
  <c r="AB225"/>
  <c r="Z225"/>
  <c r="AA225"/>
  <c r="Y225"/>
  <c r="X225"/>
  <c r="V225"/>
  <c r="W225"/>
  <c r="U225"/>
  <c r="G221"/>
  <c r="AD221"/>
  <c r="AC221"/>
  <c r="AB221"/>
  <c r="Z221"/>
  <c r="AA221"/>
  <c r="Y221"/>
  <c r="V221"/>
  <c r="X221"/>
  <c r="W221"/>
  <c r="U221"/>
  <c r="N217"/>
  <c r="AD217"/>
  <c r="AC217"/>
  <c r="AB217"/>
  <c r="Z217"/>
  <c r="AA217"/>
  <c r="Y217"/>
  <c r="X217"/>
  <c r="V217"/>
  <c r="W217"/>
  <c r="U217"/>
  <c r="G213"/>
  <c r="AD213"/>
  <c r="AC213"/>
  <c r="AB213"/>
  <c r="Z213"/>
  <c r="AA213"/>
  <c r="Y213"/>
  <c r="V213"/>
  <c r="X213"/>
  <c r="W213"/>
  <c r="U213"/>
  <c r="T209"/>
  <c r="AD209"/>
  <c r="AB209"/>
  <c r="Z209"/>
  <c r="AC209"/>
  <c r="AA209"/>
  <c r="Y209"/>
  <c r="X209"/>
  <c r="V209"/>
  <c r="W209"/>
  <c r="U209"/>
  <c r="AD205"/>
  <c r="AB205"/>
  <c r="Z205"/>
  <c r="AC205"/>
  <c r="AA205"/>
  <c r="Y205"/>
  <c r="V205"/>
  <c r="X205"/>
  <c r="W205"/>
  <c r="U205"/>
  <c r="F201"/>
  <c r="AD201"/>
  <c r="AB201"/>
  <c r="Z201"/>
  <c r="AC201"/>
  <c r="AA201"/>
  <c r="Y201"/>
  <c r="V201"/>
  <c r="W201"/>
  <c r="U201"/>
  <c r="X201"/>
  <c r="AD197"/>
  <c r="AB197"/>
  <c r="Z197"/>
  <c r="AC197"/>
  <c r="AA197"/>
  <c r="Y197"/>
  <c r="X197"/>
  <c r="V197"/>
  <c r="W197"/>
  <c r="U197"/>
  <c r="Q193"/>
  <c r="AD193"/>
  <c r="AB193"/>
  <c r="Z193"/>
  <c r="AC193"/>
  <c r="AA193"/>
  <c r="Y193"/>
  <c r="X193"/>
  <c r="V193"/>
  <c r="W193"/>
  <c r="U193"/>
  <c r="N189"/>
  <c r="AD189"/>
  <c r="AB189"/>
  <c r="Z189"/>
  <c r="AC189"/>
  <c r="AA189"/>
  <c r="Y189"/>
  <c r="V189"/>
  <c r="X189"/>
  <c r="W189"/>
  <c r="U189"/>
  <c r="M185"/>
  <c r="AD185"/>
  <c r="AB185"/>
  <c r="Z185"/>
  <c r="AC185"/>
  <c r="AA185"/>
  <c r="Y185"/>
  <c r="V185"/>
  <c r="W185"/>
  <c r="U185"/>
  <c r="X185"/>
  <c r="G181"/>
  <c r="AD181"/>
  <c r="AB181"/>
  <c r="Z181"/>
  <c r="AC181"/>
  <c r="AA181"/>
  <c r="Y181"/>
  <c r="X181"/>
  <c r="V181"/>
  <c r="W181"/>
  <c r="U181"/>
  <c r="M177"/>
  <c r="AD177"/>
  <c r="AB177"/>
  <c r="AC177"/>
  <c r="AA177"/>
  <c r="Y177"/>
  <c r="X177"/>
  <c r="V177"/>
  <c r="Z177"/>
  <c r="W177"/>
  <c r="U177"/>
  <c r="S173"/>
  <c r="AD173"/>
  <c r="AB173"/>
  <c r="AC173"/>
  <c r="AA173"/>
  <c r="Y173"/>
  <c r="Z173"/>
  <c r="X173"/>
  <c r="V173"/>
  <c r="W173"/>
  <c r="U173"/>
  <c r="AD169"/>
  <c r="AB169"/>
  <c r="AC169"/>
  <c r="AA169"/>
  <c r="Y169"/>
  <c r="X169"/>
  <c r="V169"/>
  <c r="Z169"/>
  <c r="W169"/>
  <c r="U169"/>
  <c r="B165"/>
  <c r="AD165"/>
  <c r="AB165"/>
  <c r="AC165"/>
  <c r="AA165"/>
  <c r="Y165"/>
  <c r="Z165"/>
  <c r="X165"/>
  <c r="V165"/>
  <c r="W165"/>
  <c r="U165"/>
  <c r="T161"/>
  <c r="AD161"/>
  <c r="AB161"/>
  <c r="AC161"/>
  <c r="AA161"/>
  <c r="Y161"/>
  <c r="X161"/>
  <c r="V161"/>
  <c r="Z161"/>
  <c r="W161"/>
  <c r="U161"/>
  <c r="N157"/>
  <c r="AD157"/>
  <c r="AB157"/>
  <c r="AC157"/>
  <c r="AA157"/>
  <c r="Y157"/>
  <c r="Z157"/>
  <c r="X157"/>
  <c r="V157"/>
  <c r="W157"/>
  <c r="U157"/>
  <c r="AW252"/>
  <c r="BH252"/>
  <c r="BD252"/>
  <c r="AZ252"/>
  <c r="BG252"/>
  <c r="BC252"/>
  <c r="BI252"/>
  <c r="BE252"/>
  <c r="BA252"/>
  <c r="BF252"/>
  <c r="BB252"/>
  <c r="AV248"/>
  <c r="BH248"/>
  <c r="BD248"/>
  <c r="AZ248"/>
  <c r="BG248"/>
  <c r="BC248"/>
  <c r="BI248"/>
  <c r="BE248"/>
  <c r="BA248"/>
  <c r="BB248"/>
  <c r="BF248"/>
  <c r="AT244"/>
  <c r="BH244"/>
  <c r="BD244"/>
  <c r="AZ244"/>
  <c r="BG244"/>
  <c r="BC244"/>
  <c r="BI244"/>
  <c r="BE244"/>
  <c r="BA244"/>
  <c r="BF244"/>
  <c r="BB244"/>
  <c r="AV240"/>
  <c r="BH240"/>
  <c r="BD240"/>
  <c r="AZ240"/>
  <c r="BG240"/>
  <c r="BC240"/>
  <c r="BI240"/>
  <c r="BE240"/>
  <c r="BA240"/>
  <c r="BB240"/>
  <c r="BF240"/>
  <c r="AN236"/>
  <c r="BH236"/>
  <c r="BD236"/>
  <c r="AZ236"/>
  <c r="BG236"/>
  <c r="BC236"/>
  <c r="BI236"/>
  <c r="BE236"/>
  <c r="BA236"/>
  <c r="BF236"/>
  <c r="BB236"/>
  <c r="AG232"/>
  <c r="BH232"/>
  <c r="BD232"/>
  <c r="AZ232"/>
  <c r="BG232"/>
  <c r="BC232"/>
  <c r="BI232"/>
  <c r="BE232"/>
  <c r="BA232"/>
  <c r="BB232"/>
  <c r="BF232"/>
  <c r="AI228"/>
  <c r="BH228"/>
  <c r="BD228"/>
  <c r="AZ228"/>
  <c r="BG228"/>
  <c r="BC228"/>
  <c r="BI228"/>
  <c r="BE228"/>
  <c r="BA228"/>
  <c r="BF228"/>
  <c r="BB228"/>
  <c r="AL224"/>
  <c r="BH224"/>
  <c r="BD224"/>
  <c r="AZ224"/>
  <c r="BG224"/>
  <c r="BC224"/>
  <c r="BI224"/>
  <c r="BE224"/>
  <c r="BA224"/>
  <c r="BB224"/>
  <c r="BF224"/>
  <c r="AP220"/>
  <c r="BH220"/>
  <c r="BD220"/>
  <c r="AZ220"/>
  <c r="BG220"/>
  <c r="BC220"/>
  <c r="BI220"/>
  <c r="BE220"/>
  <c r="BA220"/>
  <c r="BF220"/>
  <c r="BB220"/>
  <c r="BJ216"/>
  <c r="BH216"/>
  <c r="BD216"/>
  <c r="AZ216"/>
  <c r="BG216"/>
  <c r="BC216"/>
  <c r="BI216"/>
  <c r="BE216"/>
  <c r="BA216"/>
  <c r="BB216"/>
  <c r="BF216"/>
  <c r="AW212"/>
  <c r="BH212"/>
  <c r="BD212"/>
  <c r="AZ212"/>
  <c r="BG212"/>
  <c r="BC212"/>
  <c r="BI212"/>
  <c r="BE212"/>
  <c r="BA212"/>
  <c r="BF212"/>
  <c r="BB212"/>
  <c r="AU208"/>
  <c r="BH208"/>
  <c r="BD208"/>
  <c r="AZ208"/>
  <c r="BG208"/>
  <c r="BC208"/>
  <c r="BI208"/>
  <c r="BE208"/>
  <c r="BA208"/>
  <c r="BB208"/>
  <c r="BF208"/>
  <c r="AR204"/>
  <c r="BH204"/>
  <c r="BD204"/>
  <c r="AZ204"/>
  <c r="BG204"/>
  <c r="BC204"/>
  <c r="BI204"/>
  <c r="BE204"/>
  <c r="BA204"/>
  <c r="BF204"/>
  <c r="BB204"/>
  <c r="AJ200"/>
  <c r="BH200"/>
  <c r="BD200"/>
  <c r="AZ200"/>
  <c r="BG200"/>
  <c r="BC200"/>
  <c r="BI200"/>
  <c r="BE200"/>
  <c r="BA200"/>
  <c r="BB200"/>
  <c r="BF200"/>
  <c r="AP196"/>
  <c r="BH196"/>
  <c r="BD196"/>
  <c r="AZ196"/>
  <c r="BG196"/>
  <c r="BC196"/>
  <c r="BI196"/>
  <c r="BE196"/>
  <c r="BA196"/>
  <c r="BF196"/>
  <c r="BB196"/>
  <c r="AT192"/>
  <c r="BI192"/>
  <c r="BF192"/>
  <c r="BB192"/>
  <c r="BE192"/>
  <c r="BA192"/>
  <c r="BG192"/>
  <c r="BC192"/>
  <c r="AZ192"/>
  <c r="BD192"/>
  <c r="BH192"/>
  <c r="AI188"/>
  <c r="BF188"/>
  <c r="BB188"/>
  <c r="BI188"/>
  <c r="BE188"/>
  <c r="BA188"/>
  <c r="BG188"/>
  <c r="BC188"/>
  <c r="BH188"/>
  <c r="BD188"/>
  <c r="AZ188"/>
  <c r="AW184"/>
  <c r="BF184"/>
  <c r="BB184"/>
  <c r="BI184"/>
  <c r="BE184"/>
  <c r="BA184"/>
  <c r="BG184"/>
  <c r="BC184"/>
  <c r="AZ184"/>
  <c r="BD184"/>
  <c r="BH184"/>
  <c r="AK180"/>
  <c r="BF180"/>
  <c r="BB180"/>
  <c r="BI180"/>
  <c r="BE180"/>
  <c r="BA180"/>
  <c r="BG180"/>
  <c r="BC180"/>
  <c r="BH180"/>
  <c r="BD180"/>
  <c r="AZ180"/>
  <c r="AH176"/>
  <c r="BF176"/>
  <c r="BB176"/>
  <c r="BI176"/>
  <c r="BE176"/>
  <c r="BA176"/>
  <c r="BG176"/>
  <c r="BC176"/>
  <c r="AZ176"/>
  <c r="BD176"/>
  <c r="BH176"/>
  <c r="AR172"/>
  <c r="BF172"/>
  <c r="BB172"/>
  <c r="BI172"/>
  <c r="BE172"/>
  <c r="BA172"/>
  <c r="BG172"/>
  <c r="BC172"/>
  <c r="BH172"/>
  <c r="BD172"/>
  <c r="AZ172"/>
  <c r="AT168"/>
  <c r="BF168"/>
  <c r="BB168"/>
  <c r="BI168"/>
  <c r="BE168"/>
  <c r="BA168"/>
  <c r="BG168"/>
  <c r="BC168"/>
  <c r="AZ168"/>
  <c r="BD168"/>
  <c r="BH168"/>
  <c r="AQ164"/>
  <c r="BF164"/>
  <c r="BB164"/>
  <c r="BI164"/>
  <c r="BE164"/>
  <c r="BA164"/>
  <c r="BG164"/>
  <c r="BC164"/>
  <c r="BH164"/>
  <c r="BD164"/>
  <c r="AZ164"/>
  <c r="AQ160"/>
  <c r="BF160"/>
  <c r="BB160"/>
  <c r="BI160"/>
  <c r="BE160"/>
  <c r="BA160"/>
  <c r="BG160"/>
  <c r="BC160"/>
  <c r="AZ160"/>
  <c r="BD160"/>
  <c r="BH160"/>
  <c r="BS156"/>
  <c r="CK156"/>
  <c r="CG156"/>
  <c r="CN156"/>
  <c r="CJ156"/>
  <c r="CF156"/>
  <c r="CL156"/>
  <c r="CH156"/>
  <c r="CM156"/>
  <c r="CI156"/>
  <c r="CE156"/>
  <c r="BQ251"/>
  <c r="CL251"/>
  <c r="CH251"/>
  <c r="CK251"/>
  <c r="CG251"/>
  <c r="CN251"/>
  <c r="CJ251"/>
  <c r="CF251"/>
  <c r="CI251"/>
  <c r="CE251"/>
  <c r="CM251"/>
  <c r="CA247"/>
  <c r="CL247"/>
  <c r="CH247"/>
  <c r="CK247"/>
  <c r="CG247"/>
  <c r="CN247"/>
  <c r="CJ247"/>
  <c r="CF247"/>
  <c r="CM247"/>
  <c r="CI247"/>
  <c r="CE247"/>
  <c r="BR243"/>
  <c r="CL243"/>
  <c r="CH243"/>
  <c r="CK243"/>
  <c r="CG243"/>
  <c r="CN243"/>
  <c r="CJ243"/>
  <c r="CF243"/>
  <c r="CI243"/>
  <c r="CE243"/>
  <c r="CM243"/>
  <c r="BY239"/>
  <c r="CL239"/>
  <c r="CH239"/>
  <c r="CK239"/>
  <c r="CG239"/>
  <c r="CN239"/>
  <c r="CJ239"/>
  <c r="CF239"/>
  <c r="CM239"/>
  <c r="CI239"/>
  <c r="CE239"/>
  <c r="CL235"/>
  <c r="CH235"/>
  <c r="CK235"/>
  <c r="CG235"/>
  <c r="CN235"/>
  <c r="CJ235"/>
  <c r="CF235"/>
  <c r="CI235"/>
  <c r="CE235"/>
  <c r="CM235"/>
  <c r="BS231"/>
  <c r="CL231"/>
  <c r="CH231"/>
  <c r="CK231"/>
  <c r="CG231"/>
  <c r="CN231"/>
  <c r="CJ231"/>
  <c r="CF231"/>
  <c r="CM231"/>
  <c r="CI231"/>
  <c r="CE231"/>
  <c r="CL227"/>
  <c r="CH227"/>
  <c r="CK227"/>
  <c r="CG227"/>
  <c r="CN227"/>
  <c r="CJ227"/>
  <c r="CF227"/>
  <c r="CI227"/>
  <c r="CE227"/>
  <c r="CM227"/>
  <c r="BT223"/>
  <c r="CL223"/>
  <c r="CH223"/>
  <c r="CK223"/>
  <c r="CN223"/>
  <c r="CJ223"/>
  <c r="CF223"/>
  <c r="CE223"/>
  <c r="CM223"/>
  <c r="CI223"/>
  <c r="CG223"/>
  <c r="CK219"/>
  <c r="CG219"/>
  <c r="CN219"/>
  <c r="CJ219"/>
  <c r="CF219"/>
  <c r="CM219"/>
  <c r="CI219"/>
  <c r="CE219"/>
  <c r="CL219"/>
  <c r="CH219"/>
  <c r="BL215"/>
  <c r="CK215"/>
  <c r="CG215"/>
  <c r="CN215"/>
  <c r="CJ215"/>
  <c r="CF215"/>
  <c r="CM215"/>
  <c r="CI215"/>
  <c r="CE215"/>
  <c r="CL215"/>
  <c r="CH215"/>
  <c r="CK211"/>
  <c r="CG211"/>
  <c r="CN211"/>
  <c r="CJ211"/>
  <c r="CF211"/>
  <c r="CM211"/>
  <c r="CI211"/>
  <c r="CE211"/>
  <c r="CL211"/>
  <c r="CH211"/>
  <c r="BZ207"/>
  <c r="CK207"/>
  <c r="CG207"/>
  <c r="CN207"/>
  <c r="CJ207"/>
  <c r="CF207"/>
  <c r="CM207"/>
  <c r="CI207"/>
  <c r="CE207"/>
  <c r="CL207"/>
  <c r="CH207"/>
  <c r="BT203"/>
  <c r="CK203"/>
  <c r="CG203"/>
  <c r="CN203"/>
  <c r="CJ203"/>
  <c r="CF203"/>
  <c r="CM203"/>
  <c r="CI203"/>
  <c r="CE203"/>
  <c r="CL203"/>
  <c r="CH203"/>
  <c r="BS199"/>
  <c r="CK199"/>
  <c r="CG199"/>
  <c r="CN199"/>
  <c r="CJ199"/>
  <c r="CF199"/>
  <c r="CM199"/>
  <c r="CI199"/>
  <c r="CE199"/>
  <c r="CL199"/>
  <c r="CH199"/>
  <c r="BP195"/>
  <c r="CN195"/>
  <c r="CJ195"/>
  <c r="CF195"/>
  <c r="CM195"/>
  <c r="CI195"/>
  <c r="CE195"/>
  <c r="CL195"/>
  <c r="CH195"/>
  <c r="CK195"/>
  <c r="CG195"/>
  <c r="BZ191"/>
  <c r="CN191"/>
  <c r="CJ191"/>
  <c r="CF191"/>
  <c r="CM191"/>
  <c r="CI191"/>
  <c r="CE191"/>
  <c r="CL191"/>
  <c r="CH191"/>
  <c r="CK191"/>
  <c r="CG191"/>
  <c r="BM187"/>
  <c r="CN187"/>
  <c r="CJ187"/>
  <c r="CF187"/>
  <c r="CM187"/>
  <c r="CI187"/>
  <c r="CE187"/>
  <c r="CL187"/>
  <c r="CH187"/>
  <c r="CK187"/>
  <c r="CG187"/>
  <c r="BL183"/>
  <c r="CN183"/>
  <c r="CJ183"/>
  <c r="CF183"/>
  <c r="CM183"/>
  <c r="CI183"/>
  <c r="CE183"/>
  <c r="CL183"/>
  <c r="CH183"/>
  <c r="CK183"/>
  <c r="CG183"/>
  <c r="BV179"/>
  <c r="CN179"/>
  <c r="CJ179"/>
  <c r="CF179"/>
  <c r="CM179"/>
  <c r="CI179"/>
  <c r="CE179"/>
  <c r="CL179"/>
  <c r="CH179"/>
  <c r="CK179"/>
  <c r="CG179"/>
  <c r="BM175"/>
  <c r="CN175"/>
  <c r="CJ175"/>
  <c r="CF175"/>
  <c r="CM175"/>
  <c r="CI175"/>
  <c r="CE175"/>
  <c r="CL175"/>
  <c r="CH175"/>
  <c r="CK175"/>
  <c r="CG175"/>
  <c r="BQ171"/>
  <c r="CN171"/>
  <c r="CJ171"/>
  <c r="CF171"/>
  <c r="CM171"/>
  <c r="CI171"/>
  <c r="CE171"/>
  <c r="CL171"/>
  <c r="CH171"/>
  <c r="CK171"/>
  <c r="CG171"/>
  <c r="BR167"/>
  <c r="CN167"/>
  <c r="CJ167"/>
  <c r="CF167"/>
  <c r="CM167"/>
  <c r="CI167"/>
  <c r="CE167"/>
  <c r="CL167"/>
  <c r="CH167"/>
  <c r="CK167"/>
  <c r="CG167"/>
  <c r="BQ163"/>
  <c r="CN163"/>
  <c r="CJ163"/>
  <c r="CF163"/>
  <c r="CM163"/>
  <c r="CI163"/>
  <c r="CE163"/>
  <c r="CL163"/>
  <c r="CH163"/>
  <c r="CK163"/>
  <c r="CG163"/>
  <c r="BX159"/>
  <c r="CM159"/>
  <c r="CI159"/>
  <c r="CE159"/>
  <c r="CL159"/>
  <c r="CH159"/>
  <c r="CN159"/>
  <c r="CJ159"/>
  <c r="CF159"/>
  <c r="CK159"/>
  <c r="CG159"/>
  <c r="BP174"/>
  <c r="CL174"/>
  <c r="CH174"/>
  <c r="CK174"/>
  <c r="CG174"/>
  <c r="CN174"/>
  <c r="CJ174"/>
  <c r="CF174"/>
  <c r="CM174"/>
  <c r="CI174"/>
  <c r="CE174"/>
  <c r="BL170"/>
  <c r="CL170"/>
  <c r="CH170"/>
  <c r="CK170"/>
  <c r="CG170"/>
  <c r="CN170"/>
  <c r="CJ170"/>
  <c r="CF170"/>
  <c r="CM170"/>
  <c r="CI170"/>
  <c r="CE170"/>
  <c r="BS166"/>
  <c r="CL166"/>
  <c r="CH166"/>
  <c r="CK166"/>
  <c r="CG166"/>
  <c r="CN166"/>
  <c r="CJ166"/>
  <c r="CF166"/>
  <c r="CM166"/>
  <c r="CI166"/>
  <c r="CE166"/>
  <c r="BZ162"/>
  <c r="CL162"/>
  <c r="CH162"/>
  <c r="CK162"/>
  <c r="CG162"/>
  <c r="CN162"/>
  <c r="CJ162"/>
  <c r="CF162"/>
  <c r="CM162"/>
  <c r="CI162"/>
  <c r="CE162"/>
  <c r="BU158"/>
  <c r="CK158"/>
  <c r="CG158"/>
  <c r="CN158"/>
  <c r="CJ158"/>
  <c r="CF158"/>
  <c r="CL158"/>
  <c r="CH158"/>
  <c r="CI158"/>
  <c r="CE158"/>
  <c r="CM158"/>
  <c r="BU230"/>
  <c r="BT181"/>
  <c r="BQ169"/>
  <c r="BT225"/>
  <c r="BS233"/>
  <c r="BL201"/>
  <c r="BP193"/>
  <c r="BL161"/>
  <c r="BT193"/>
  <c r="BP198"/>
  <c r="BN169"/>
  <c r="BW157"/>
  <c r="BW225"/>
  <c r="BP162"/>
  <c r="BV213"/>
  <c r="BW169"/>
  <c r="BQ213"/>
  <c r="BS165"/>
  <c r="BX182"/>
  <c r="BX169"/>
  <c r="BX233"/>
  <c r="BY237"/>
  <c r="BZ181"/>
  <c r="CA249"/>
  <c r="CA217"/>
  <c r="BQ253"/>
  <c r="BU185"/>
  <c r="CC225"/>
  <c r="BP189"/>
  <c r="CC157"/>
  <c r="BS245"/>
  <c r="BT213"/>
  <c r="BQ217"/>
  <c r="BM193"/>
  <c r="BS185"/>
  <c r="BN241"/>
  <c r="BV214"/>
  <c r="BP201"/>
  <c r="BL233"/>
  <c r="BS177"/>
  <c r="BO233"/>
  <c r="BT194"/>
  <c r="BO173"/>
  <c r="BL234"/>
  <c r="BV157"/>
  <c r="BW253"/>
  <c r="BS234"/>
  <c r="BV217"/>
  <c r="BW201"/>
  <c r="BX202"/>
  <c r="BS213"/>
  <c r="BS173"/>
  <c r="BX189"/>
  <c r="BY194"/>
  <c r="BY165"/>
  <c r="CA189"/>
  <c r="CA253"/>
  <c r="CA229"/>
  <c r="BQ205"/>
  <c r="BR161"/>
  <c r="CC201"/>
  <c r="BR233"/>
  <c r="BL221"/>
  <c r="BR197"/>
  <c r="AJ219"/>
  <c r="AJ235"/>
  <c r="AJ251"/>
  <c r="AH183"/>
  <c r="AG251"/>
  <c r="AG199"/>
  <c r="AK183"/>
  <c r="AL199"/>
  <c r="AN247"/>
  <c r="AL251"/>
  <c r="AQ175"/>
  <c r="AQ195"/>
  <c r="AQ239"/>
  <c r="AO156"/>
  <c r="AQ187"/>
  <c r="AO199"/>
  <c r="AL211"/>
  <c r="AL207"/>
  <c r="AR231"/>
  <c r="AR207"/>
  <c r="AR187"/>
  <c r="AS191"/>
  <c r="AJ195"/>
  <c r="AI251"/>
  <c r="AJ156"/>
  <c r="AJ215"/>
  <c r="AN159"/>
  <c r="AS163"/>
  <c r="AR223"/>
  <c r="AR227"/>
  <c r="AT215"/>
  <c r="AT167"/>
  <c r="AT187"/>
  <c r="AT207"/>
  <c r="AT227"/>
  <c r="AT156"/>
  <c r="AK191"/>
  <c r="AV171"/>
  <c r="AW167"/>
  <c r="AV187"/>
  <c r="AV219"/>
  <c r="AW247"/>
  <c r="AH207"/>
  <c r="AX175"/>
  <c r="BJ199"/>
  <c r="AP231"/>
  <c r="AX156"/>
  <c r="AN179"/>
  <c r="AP163"/>
  <c r="AX195"/>
  <c r="AX227"/>
  <c r="AY183"/>
  <c r="AK235"/>
  <c r="AY179"/>
  <c r="AG247"/>
  <c r="AN167"/>
  <c r="AG167"/>
  <c r="AL203"/>
  <c r="AO183"/>
  <c r="AQ215"/>
  <c r="AH199"/>
  <c r="AO159"/>
  <c r="AO179"/>
  <c r="AO223"/>
  <c r="AO243"/>
  <c r="AO187"/>
  <c r="AL179"/>
  <c r="AL183"/>
  <c r="AN211"/>
  <c r="AG243"/>
  <c r="AL231"/>
  <c r="AR239"/>
  <c r="AJ183"/>
  <c r="AR191"/>
  <c r="AR195"/>
  <c r="AK156"/>
  <c r="AR159"/>
  <c r="AT203"/>
  <c r="AS231"/>
  <c r="AU159"/>
  <c r="AU179"/>
  <c r="AU195"/>
  <c r="AU219"/>
  <c r="AU239"/>
  <c r="AV167"/>
  <c r="AV195"/>
  <c r="AW227"/>
  <c r="AV247"/>
  <c r="AH156"/>
  <c r="AX183"/>
  <c r="AX215"/>
  <c r="BJ231"/>
  <c r="AV156"/>
  <c r="AI163"/>
  <c r="BJ171"/>
  <c r="BJ203"/>
  <c r="BJ235"/>
  <c r="AY195"/>
  <c r="AN187"/>
  <c r="AK215"/>
  <c r="AO171"/>
  <c r="AQ203"/>
  <c r="AI215"/>
  <c r="AG235"/>
  <c r="AQ207"/>
  <c r="AQ227"/>
  <c r="AN175"/>
  <c r="AI175"/>
  <c r="AR203"/>
  <c r="AG207"/>
  <c r="AS247"/>
  <c r="AG227"/>
  <c r="AT159"/>
  <c r="AT179"/>
  <c r="AT219"/>
  <c r="AV179"/>
  <c r="AV227"/>
  <c r="AN191"/>
  <c r="AG159"/>
  <c r="BJ159"/>
  <c r="F216"/>
  <c r="G224"/>
  <c r="J204"/>
  <c r="J220"/>
  <c r="B172"/>
  <c r="J212"/>
  <c r="S172"/>
  <c r="K172"/>
  <c r="G167"/>
  <c r="E207"/>
  <c r="B207"/>
  <c r="J156"/>
  <c r="C216"/>
  <c r="B232"/>
  <c r="C200"/>
  <c r="G191"/>
  <c r="I188"/>
  <c r="E236"/>
  <c r="D164"/>
  <c r="F239"/>
  <c r="L235"/>
  <c r="L203"/>
  <c r="L192"/>
  <c r="L227"/>
  <c r="L204"/>
  <c r="M168"/>
  <c r="N187"/>
  <c r="M240"/>
  <c r="O215"/>
  <c r="O183"/>
  <c r="C251"/>
  <c r="Q160"/>
  <c r="Q203"/>
  <c r="AE212"/>
  <c r="H208"/>
  <c r="T220"/>
  <c r="F224"/>
  <c r="J184"/>
  <c r="M188"/>
  <c r="N204"/>
  <c r="B220"/>
  <c r="O172"/>
  <c r="Q172"/>
  <c r="Q196"/>
  <c r="D156"/>
  <c r="E215"/>
  <c r="B208"/>
  <c r="D191"/>
  <c r="C184"/>
  <c r="G195"/>
  <c r="G236"/>
  <c r="B167"/>
  <c r="L251"/>
  <c r="J219"/>
  <c r="G188"/>
  <c r="M247"/>
  <c r="M215"/>
  <c r="M160"/>
  <c r="N223"/>
  <c r="I196"/>
  <c r="P211"/>
  <c r="Q195"/>
  <c r="R228"/>
  <c r="H211"/>
  <c r="H163"/>
  <c r="I247"/>
  <c r="B239"/>
  <c r="J215"/>
  <c r="G247"/>
  <c r="AK162"/>
  <c r="AL226"/>
  <c r="AH182"/>
  <c r="AL230"/>
  <c r="AJ250"/>
  <c r="AH202"/>
  <c r="J239"/>
  <c r="AI254"/>
  <c r="AJ174"/>
  <c r="AJ254"/>
  <c r="AH238"/>
  <c r="AI238"/>
  <c r="AI174"/>
  <c r="AO206"/>
  <c r="AQ178"/>
  <c r="AG194"/>
  <c r="AH242"/>
  <c r="BT189"/>
  <c r="BT237"/>
  <c r="BQ201"/>
  <c r="BM201"/>
  <c r="BL193"/>
  <c r="BT177"/>
  <c r="BT241"/>
  <c r="BS201"/>
  <c r="BO209"/>
  <c r="BN209"/>
  <c r="BN249"/>
  <c r="BP177"/>
  <c r="BP217"/>
  <c r="BP249"/>
  <c r="BL169"/>
  <c r="BT233"/>
  <c r="BO169"/>
  <c r="BO201"/>
  <c r="BM161"/>
  <c r="BL225"/>
  <c r="E187"/>
  <c r="I207"/>
  <c r="C163"/>
  <c r="AO246"/>
  <c r="AH214"/>
  <c r="AR186"/>
  <c r="BO205"/>
  <c r="BM205"/>
  <c r="BM229"/>
  <c r="BW161"/>
  <c r="BW221"/>
  <c r="BV253"/>
  <c r="BW241"/>
  <c r="BW197"/>
  <c r="BL229"/>
  <c r="BW245"/>
  <c r="BW209"/>
  <c r="BX197"/>
  <c r="M203"/>
  <c r="M243"/>
  <c r="BX217"/>
  <c r="BX237"/>
  <c r="AR178"/>
  <c r="C179"/>
  <c r="N227"/>
  <c r="AS198"/>
  <c r="AS234"/>
  <c r="BX177"/>
  <c r="BX201"/>
  <c r="BX249"/>
  <c r="BY213"/>
  <c r="BY241"/>
  <c r="O159"/>
  <c r="O191"/>
  <c r="O251"/>
  <c r="AI198"/>
  <c r="BZ169"/>
  <c r="CA193"/>
  <c r="BZ225"/>
  <c r="AV162"/>
  <c r="AU198"/>
  <c r="P227"/>
  <c r="AW170"/>
  <c r="CA173"/>
  <c r="CA237"/>
  <c r="H207"/>
  <c r="AX186"/>
  <c r="AP218"/>
  <c r="AW250"/>
  <c r="AW158"/>
  <c r="AW190"/>
  <c r="AW222"/>
  <c r="BL237"/>
  <c r="BL173"/>
  <c r="CB169"/>
  <c r="CB185"/>
  <c r="BR209"/>
  <c r="CO225"/>
  <c r="CO241"/>
  <c r="BM173"/>
  <c r="BN253"/>
  <c r="CO157"/>
  <c r="CO229"/>
  <c r="K227"/>
  <c r="AM206"/>
  <c r="CD193"/>
  <c r="G186"/>
  <c r="J163"/>
  <c r="E239"/>
  <c r="D239"/>
  <c r="J175"/>
  <c r="G235"/>
  <c r="D187"/>
  <c r="C195"/>
  <c r="AO178"/>
  <c r="AO210"/>
  <c r="AO234"/>
  <c r="AK226"/>
  <c r="AG226"/>
  <c r="AI162"/>
  <c r="AH178"/>
  <c r="AL194"/>
  <c r="AL158"/>
  <c r="AN166"/>
  <c r="AL190"/>
  <c r="AN198"/>
  <c r="AL214"/>
  <c r="AL246"/>
  <c r="AJ186"/>
  <c r="AK186"/>
  <c r="AK250"/>
  <c r="AN162"/>
  <c r="AN218"/>
  <c r="AN250"/>
  <c r="E243"/>
  <c r="J183"/>
  <c r="I243"/>
  <c r="J223"/>
  <c r="AJ162"/>
  <c r="AK190"/>
  <c r="AG206"/>
  <c r="AJ206"/>
  <c r="J171"/>
  <c r="D183"/>
  <c r="E191"/>
  <c r="E247"/>
  <c r="B175"/>
  <c r="J159"/>
  <c r="G156"/>
  <c r="I223"/>
  <c r="D203"/>
  <c r="I195"/>
  <c r="F247"/>
  <c r="D227"/>
  <c r="AO186"/>
  <c r="AO218"/>
  <c r="AO242"/>
  <c r="AK178"/>
  <c r="AG170"/>
  <c r="AH170"/>
  <c r="AL178"/>
  <c r="AN194"/>
  <c r="AN226"/>
  <c r="AN158"/>
  <c r="AH174"/>
  <c r="AL182"/>
  <c r="AN190"/>
  <c r="AH206"/>
  <c r="AN214"/>
  <c r="AN230"/>
  <c r="AN246"/>
  <c r="AJ202"/>
  <c r="AK202"/>
  <c r="AG210"/>
  <c r="AL234"/>
  <c r="L231"/>
  <c r="L156"/>
  <c r="L187"/>
  <c r="J243"/>
  <c r="AJ194"/>
  <c r="AG222"/>
  <c r="AG158"/>
  <c r="AJ222"/>
  <c r="AI222"/>
  <c r="AO158"/>
  <c r="AO222"/>
  <c r="BT157"/>
  <c r="BT205"/>
  <c r="BT245"/>
  <c r="BQ185"/>
  <c r="BQ249"/>
  <c r="BM209"/>
  <c r="BT185"/>
  <c r="BT249"/>
  <c r="BS217"/>
  <c r="BM169"/>
  <c r="BN193"/>
  <c r="BP185"/>
  <c r="BP225"/>
  <c r="BM177"/>
  <c r="BS169"/>
  <c r="BO177"/>
  <c r="BO225"/>
  <c r="BN225"/>
  <c r="BL177"/>
  <c r="L159"/>
  <c r="M219"/>
  <c r="G159"/>
  <c r="AQ166"/>
  <c r="AQ222"/>
  <c r="BO165"/>
  <c r="BO229"/>
  <c r="BM237"/>
  <c r="BW189"/>
  <c r="BV221"/>
  <c r="BW173"/>
  <c r="BV197"/>
  <c r="BN197"/>
  <c r="BW185"/>
  <c r="BW249"/>
  <c r="BW165"/>
  <c r="M211"/>
  <c r="BX221"/>
  <c r="BX241"/>
  <c r="BP173"/>
  <c r="F183"/>
  <c r="BX157"/>
  <c r="N159"/>
  <c r="N179"/>
  <c r="O195"/>
  <c r="O247"/>
  <c r="AT158"/>
  <c r="AT206"/>
  <c r="BX181"/>
  <c r="BX209"/>
  <c r="BX253"/>
  <c r="BY157"/>
  <c r="BY217"/>
  <c r="O171"/>
  <c r="O207"/>
  <c r="B219"/>
  <c r="BZ177"/>
  <c r="CA201"/>
  <c r="BZ245"/>
  <c r="P247"/>
  <c r="CA197"/>
  <c r="S195"/>
  <c r="BQ189"/>
  <c r="BN245"/>
  <c r="CO161"/>
  <c r="CO177"/>
  <c r="BR193"/>
  <c r="CO209"/>
  <c r="CB225"/>
  <c r="BU249"/>
  <c r="BM213"/>
  <c r="BL181"/>
  <c r="BR165"/>
  <c r="K194"/>
  <c r="T210"/>
  <c r="T226"/>
  <c r="K242"/>
  <c r="G178"/>
  <c r="B174"/>
  <c r="F190"/>
  <c r="D166"/>
  <c r="H205"/>
  <c r="AG236"/>
  <c r="AK196"/>
  <c r="AN193"/>
  <c r="AJ181"/>
  <c r="AH225"/>
  <c r="AG229"/>
  <c r="AG225"/>
  <c r="AI209"/>
  <c r="AQ189"/>
  <c r="AQ221"/>
  <c r="AQ253"/>
  <c r="AN229"/>
  <c r="AH229"/>
  <c r="AK209"/>
  <c r="AH241"/>
  <c r="AH209"/>
  <c r="AQ213"/>
  <c r="AO229"/>
  <c r="AQ241"/>
  <c r="AL217"/>
  <c r="AG161"/>
  <c r="AR209"/>
  <c r="AR161"/>
  <c r="AN249"/>
  <c r="AK189"/>
  <c r="AK221"/>
  <c r="AI249"/>
  <c r="AH245"/>
  <c r="AI189"/>
  <c r="AR173"/>
  <c r="AS201"/>
  <c r="AS241"/>
  <c r="AR189"/>
  <c r="AS193"/>
  <c r="AS197"/>
  <c r="AR245"/>
  <c r="AR249"/>
  <c r="AI253"/>
  <c r="AJ157"/>
  <c r="AR165"/>
  <c r="AN213"/>
  <c r="AJ217"/>
  <c r="AH221"/>
  <c r="AS225"/>
  <c r="AU228"/>
  <c r="AT161"/>
  <c r="AT169"/>
  <c r="AT181"/>
  <c r="AT189"/>
  <c r="AT197"/>
  <c r="AT205"/>
  <c r="AT217"/>
  <c r="AT225"/>
  <c r="AT233"/>
  <c r="AT241"/>
  <c r="AT249"/>
  <c r="AN217"/>
  <c r="AJ169"/>
  <c r="AJ185"/>
  <c r="AJ237"/>
  <c r="AU209"/>
  <c r="AW157"/>
  <c r="AW165"/>
  <c r="AW173"/>
  <c r="AW185"/>
  <c r="AW193"/>
  <c r="AW201"/>
  <c r="AW213"/>
  <c r="AW221"/>
  <c r="AW229"/>
  <c r="AW237"/>
  <c r="AW245"/>
  <c r="AW253"/>
  <c r="AX157"/>
  <c r="AP161"/>
  <c r="BJ165"/>
  <c r="AX173"/>
  <c r="AP177"/>
  <c r="AP181"/>
  <c r="BJ185"/>
  <c r="AX193"/>
  <c r="AP197"/>
  <c r="BJ201"/>
  <c r="AX209"/>
  <c r="AX213"/>
  <c r="AP217"/>
  <c r="BJ221"/>
  <c r="AX229"/>
  <c r="AP233"/>
  <c r="BJ237"/>
  <c r="AX245"/>
  <c r="AP249"/>
  <c r="BJ253"/>
  <c r="AY161"/>
  <c r="AY169"/>
  <c r="AY177"/>
  <c r="AY185"/>
  <c r="AY193"/>
  <c r="AY201"/>
  <c r="AY209"/>
  <c r="AY217"/>
  <c r="AY225"/>
  <c r="AY233"/>
  <c r="AY241"/>
  <c r="AY249"/>
  <c r="AI197"/>
  <c r="AG205"/>
  <c r="AJ205"/>
  <c r="AK169"/>
  <c r="AG157"/>
  <c r="AI201"/>
  <c r="AH237"/>
  <c r="AG249"/>
  <c r="AH204"/>
  <c r="AN168"/>
  <c r="AI216"/>
  <c r="AJ197"/>
  <c r="AG213"/>
  <c r="AN209"/>
  <c r="AI241"/>
  <c r="AO157"/>
  <c r="AO173"/>
  <c r="AO205"/>
  <c r="AO237"/>
  <c r="AO161"/>
  <c r="AN197"/>
  <c r="AL241"/>
  <c r="AN241"/>
  <c r="AK193"/>
  <c r="AG209"/>
  <c r="AI161"/>
  <c r="AI193"/>
  <c r="AO169"/>
  <c r="AO185"/>
  <c r="AO201"/>
  <c r="AO217"/>
  <c r="AO233"/>
  <c r="AO249"/>
  <c r="AO165"/>
  <c r="AO181"/>
  <c r="AO197"/>
  <c r="AQ229"/>
  <c r="AO245"/>
  <c r="AO193"/>
  <c r="AO225"/>
  <c r="AL157"/>
  <c r="AL253"/>
  <c r="AI157"/>
  <c r="AH213"/>
  <c r="AN221"/>
  <c r="AK185"/>
  <c r="AK217"/>
  <c r="AI213"/>
  <c r="AL213"/>
  <c r="AQ236"/>
  <c r="AS173"/>
  <c r="AR205"/>
  <c r="AR233"/>
  <c r="AR181"/>
  <c r="AR185"/>
  <c r="AS189"/>
  <c r="AL197"/>
  <c r="AS245"/>
  <c r="AS249"/>
  <c r="AG253"/>
  <c r="AR157"/>
  <c r="AS161"/>
  <c r="AS165"/>
  <c r="AG217"/>
  <c r="AR221"/>
  <c r="AJ225"/>
  <c r="AR229"/>
  <c r="AS177"/>
  <c r="AU161"/>
  <c r="AU169"/>
  <c r="AU181"/>
  <c r="AU189"/>
  <c r="AU197"/>
  <c r="AU205"/>
  <c r="AU217"/>
  <c r="AU225"/>
  <c r="AU233"/>
  <c r="AU241"/>
  <c r="AU249"/>
  <c r="AN201"/>
  <c r="AL173"/>
  <c r="AK205"/>
  <c r="AL233"/>
  <c r="AV209"/>
  <c r="AV161"/>
  <c r="AV169"/>
  <c r="AV181"/>
  <c r="AV189"/>
  <c r="AV197"/>
  <c r="AV205"/>
  <c r="AV217"/>
  <c r="AV225"/>
  <c r="AV233"/>
  <c r="AV241"/>
  <c r="AV249"/>
  <c r="AX161"/>
  <c r="AP165"/>
  <c r="BJ169"/>
  <c r="AX177"/>
  <c r="AX181"/>
  <c r="AP185"/>
  <c r="BJ189"/>
  <c r="AX197"/>
  <c r="AP201"/>
  <c r="BJ205"/>
  <c r="AW209"/>
  <c r="AX217"/>
  <c r="AP221"/>
  <c r="BJ225"/>
  <c r="AX233"/>
  <c r="AP237"/>
  <c r="BJ241"/>
  <c r="AX249"/>
  <c r="AP253"/>
  <c r="AP200"/>
  <c r="AM161"/>
  <c r="AM169"/>
  <c r="AM177"/>
  <c r="AM193"/>
  <c r="AM201"/>
  <c r="AM209"/>
  <c r="AM217"/>
  <c r="AM233"/>
  <c r="AM241"/>
  <c r="AM249"/>
  <c r="AK173"/>
  <c r="AH233"/>
  <c r="AG169"/>
  <c r="AG237"/>
  <c r="BL252"/>
  <c r="BR252"/>
  <c r="BW252"/>
  <c r="BV252"/>
  <c r="BM252"/>
  <c r="CC252"/>
  <c r="BZ252"/>
  <c r="BR248"/>
  <c r="BM248"/>
  <c r="BY248"/>
  <c r="BW248"/>
  <c r="CD248"/>
  <c r="CC248"/>
  <c r="BR244"/>
  <c r="CA244"/>
  <c r="BX244"/>
  <c r="CD244"/>
  <c r="CC244"/>
  <c r="BN244"/>
  <c r="BZ244"/>
  <c r="CD240"/>
  <c r="BR240"/>
  <c r="CB240"/>
  <c r="BY240"/>
  <c r="BP240"/>
  <c r="BQ240"/>
  <c r="BV240"/>
  <c r="CC240"/>
  <c r="CA240"/>
  <c r="CD236"/>
  <c r="CB236"/>
  <c r="CC236"/>
  <c r="BZ236"/>
  <c r="BS236"/>
  <c r="BL236"/>
  <c r="BN236"/>
  <c r="BV236"/>
  <c r="BU236"/>
  <c r="CO232"/>
  <c r="BM232"/>
  <c r="BO232"/>
  <c r="BX232"/>
  <c r="BU232"/>
  <c r="BN232"/>
  <c r="BZ232"/>
  <c r="CO228"/>
  <c r="BY228"/>
  <c r="BR228"/>
  <c r="CB228"/>
  <c r="BM228"/>
  <c r="BP224"/>
  <c r="BU224"/>
  <c r="CB224"/>
  <c r="BO224"/>
  <c r="BX224"/>
  <c r="BV224"/>
  <c r="BR224"/>
  <c r="CA224"/>
  <c r="BZ224"/>
  <c r="BR220"/>
  <c r="BM220"/>
  <c r="BY220"/>
  <c r="BW220"/>
  <c r="BQ220"/>
  <c r="CB220"/>
  <c r="CC220"/>
  <c r="CA220"/>
  <c r="BO216"/>
  <c r="CC216"/>
  <c r="CA216"/>
  <c r="BY216"/>
  <c r="BS216"/>
  <c r="CD216"/>
  <c r="BM216"/>
  <c r="CO216"/>
  <c r="CC212"/>
  <c r="BX212"/>
  <c r="BL212"/>
  <c r="BV212"/>
  <c r="BN212"/>
  <c r="CD212"/>
  <c r="BU212"/>
  <c r="BS212"/>
  <c r="BZ212"/>
  <c r="CD208"/>
  <c r="CC208"/>
  <c r="CB208"/>
  <c r="BY208"/>
  <c r="BW208"/>
  <c r="BQ208"/>
  <c r="BV208"/>
  <c r="CO208"/>
  <c r="CA208"/>
  <c r="CD204"/>
  <c r="CC204"/>
  <c r="BS204"/>
  <c r="BQ204"/>
  <c r="BT204"/>
  <c r="BL204"/>
  <c r="BU204"/>
  <c r="CB204"/>
  <c r="BZ204"/>
  <c r="CO200"/>
  <c r="BY200"/>
  <c r="BN200"/>
  <c r="BU200"/>
  <c r="BM200"/>
  <c r="BU196"/>
  <c r="BM196"/>
  <c r="BN196"/>
  <c r="BO196"/>
  <c r="BR196"/>
  <c r="BR192"/>
  <c r="CA192"/>
  <c r="BP192"/>
  <c r="BV192"/>
  <c r="BN192"/>
  <c r="BQ192"/>
  <c r="CC192"/>
  <c r="BO192"/>
  <c r="BZ192"/>
  <c r="BR188"/>
  <c r="CB188"/>
  <c r="BY188"/>
  <c r="BS188"/>
  <c r="BO188"/>
  <c r="CC188"/>
  <c r="CA188"/>
  <c r="BL188"/>
  <c r="BM188"/>
  <c r="BO184"/>
  <c r="CC184"/>
  <c r="CB184"/>
  <c r="BL184"/>
  <c r="CD184"/>
  <c r="BU184"/>
  <c r="CA184"/>
  <c r="BZ184"/>
  <c r="CO180"/>
  <c r="BY180"/>
  <c r="BV180"/>
  <c r="CD180"/>
  <c r="BU180"/>
  <c r="CB180"/>
  <c r="BS180"/>
  <c r="CD176"/>
  <c r="BU176"/>
  <c r="BM176"/>
  <c r="BQ176"/>
  <c r="BV176"/>
  <c r="CO176"/>
  <c r="CD172"/>
  <c r="CO172"/>
  <c r="BS172"/>
  <c r="BY172"/>
  <c r="BQ172"/>
  <c r="BO172"/>
  <c r="BN172"/>
  <c r="BM172"/>
  <c r="BU172"/>
  <c r="BP168"/>
  <c r="BU168"/>
  <c r="CB168"/>
  <c r="CO168"/>
  <c r="CA168"/>
  <c r="BS168"/>
  <c r="BQ168"/>
  <c r="CD164"/>
  <c r="BU164"/>
  <c r="BQ164"/>
  <c r="CA164"/>
  <c r="BX164"/>
  <c r="BV164"/>
  <c r="BR164"/>
  <c r="BZ164"/>
  <c r="BR160"/>
  <c r="CB160"/>
  <c r="BQ160"/>
  <c r="BY160"/>
  <c r="BW160"/>
  <c r="BV160"/>
  <c r="BP160"/>
  <c r="CC160"/>
  <c r="BL160"/>
  <c r="CA160"/>
  <c r="BP164"/>
  <c r="BP204"/>
  <c r="BP228"/>
  <c r="BM244"/>
  <c r="BL196"/>
  <c r="BN220"/>
  <c r="BT176"/>
  <c r="BV200"/>
  <c r="BT216"/>
  <c r="BT240"/>
  <c r="BV172"/>
  <c r="BT196"/>
  <c r="BT236"/>
  <c r="BT188"/>
  <c r="BS184"/>
  <c r="BQ184"/>
  <c r="BN184"/>
  <c r="BO164"/>
  <c r="BW196"/>
  <c r="BO180"/>
  <c r="BS176"/>
  <c r="BP176"/>
  <c r="BQ236"/>
  <c r="BN176"/>
  <c r="BO208"/>
  <c r="BW236"/>
  <c r="BW168"/>
  <c r="BW224"/>
  <c r="BX240"/>
  <c r="BX180"/>
  <c r="BQ188"/>
  <c r="BS192"/>
  <c r="BP200"/>
  <c r="BX204"/>
  <c r="BN248"/>
  <c r="BX252"/>
  <c r="BY164"/>
  <c r="BX220"/>
  <c r="BY168"/>
  <c r="BZ180"/>
  <c r="BZ200"/>
  <c r="BZ216"/>
  <c r="BZ240"/>
  <c r="BS220"/>
  <c r="BZ220"/>
  <c r="BS160"/>
  <c r="BL248"/>
  <c r="CA200"/>
  <c r="CA252"/>
  <c r="BN216"/>
  <c r="CB216"/>
  <c r="BO168"/>
  <c r="BN164"/>
  <c r="CA212"/>
  <c r="CO164"/>
  <c r="CC172"/>
  <c r="CC180"/>
  <c r="BR184"/>
  <c r="BU192"/>
  <c r="CC200"/>
  <c r="BR204"/>
  <c r="BR212"/>
  <c r="CO220"/>
  <c r="BU228"/>
  <c r="BP232"/>
  <c r="BU240"/>
  <c r="BU248"/>
  <c r="BL168"/>
  <c r="BM168"/>
  <c r="CD196"/>
  <c r="CD168"/>
  <c r="CD232"/>
  <c r="BP180"/>
  <c r="BP220"/>
  <c r="BP244"/>
  <c r="BM204"/>
  <c r="BL244"/>
  <c r="BT168"/>
  <c r="BT192"/>
  <c r="BV216"/>
  <c r="BT232"/>
  <c r="BT164"/>
  <c r="BV196"/>
  <c r="BT220"/>
  <c r="BT252"/>
  <c r="BO204"/>
  <c r="BV188"/>
  <c r="BT228"/>
  <c r="BQ216"/>
  <c r="BM208"/>
  <c r="BL240"/>
  <c r="BW164"/>
  <c r="BW180"/>
  <c r="BO212"/>
  <c r="BW172"/>
  <c r="BS240"/>
  <c r="BP216"/>
  <c r="BL176"/>
  <c r="BM184"/>
  <c r="BN204"/>
  <c r="BO220"/>
  <c r="BX168"/>
  <c r="BW176"/>
  <c r="BW216"/>
  <c r="BW232"/>
  <c r="BW184"/>
  <c r="BL192"/>
  <c r="BQ244"/>
  <c r="BS252"/>
  <c r="BX196"/>
  <c r="BZ168"/>
  <c r="BY176"/>
  <c r="BY192"/>
  <c r="BY212"/>
  <c r="BY232"/>
  <c r="BY252"/>
  <c r="BS200"/>
  <c r="BL224"/>
  <c r="BM164"/>
  <c r="CB200"/>
  <c r="CB252"/>
  <c r="BN224"/>
  <c r="CA204"/>
  <c r="BS224"/>
  <c r="BM192"/>
  <c r="CB212"/>
  <c r="CC164"/>
  <c r="BR168"/>
  <c r="BR176"/>
  <c r="CO184"/>
  <c r="CO192"/>
  <c r="CB196"/>
  <c r="CO204"/>
  <c r="CO212"/>
  <c r="BU220"/>
  <c r="CC228"/>
  <c r="BR232"/>
  <c r="CO240"/>
  <c r="CO248"/>
  <c r="BQ228"/>
  <c r="BO160"/>
  <c r="CD188"/>
  <c r="CD252"/>
  <c r="CD224"/>
  <c r="BT165"/>
  <c r="BT229"/>
  <c r="BQ161"/>
  <c r="BQ177"/>
  <c r="BQ193"/>
  <c r="BQ209"/>
  <c r="BQ225"/>
  <c r="BQ241"/>
  <c r="BM185"/>
  <c r="BM233"/>
  <c r="BN233"/>
  <c r="BT169"/>
  <c r="BT217"/>
  <c r="BS161"/>
  <c r="BS209"/>
  <c r="BO161"/>
  <c r="BL217"/>
  <c r="BN177"/>
  <c r="BP161"/>
  <c r="BP209"/>
  <c r="BP233"/>
  <c r="BS241"/>
  <c r="BO185"/>
  <c r="BO217"/>
  <c r="BO249"/>
  <c r="BN185"/>
  <c r="BV161"/>
  <c r="BV189"/>
  <c r="BV173"/>
  <c r="BV205"/>
  <c r="BV241"/>
  <c r="BW233"/>
  <c r="BN229"/>
  <c r="BQ165"/>
  <c r="BQ229"/>
  <c r="BW237"/>
  <c r="BM221"/>
  <c r="BX161"/>
  <c r="BX185"/>
  <c r="BX205"/>
  <c r="BY173"/>
  <c r="BY221"/>
  <c r="BZ233"/>
  <c r="CA157"/>
  <c r="CA213"/>
  <c r="BQ221"/>
  <c r="BN173"/>
  <c r="O252"/>
  <c r="M252"/>
  <c r="R252"/>
  <c r="N252"/>
  <c r="D248"/>
  <c r="C248"/>
  <c r="P248"/>
  <c r="Q240"/>
  <c r="G240"/>
  <c r="P240"/>
  <c r="O232"/>
  <c r="N232"/>
  <c r="E232"/>
  <c r="H232"/>
  <c r="M232"/>
  <c r="AE224"/>
  <c r="B224"/>
  <c r="C224"/>
  <c r="Q216"/>
  <c r="B216"/>
  <c r="I216"/>
  <c r="T216"/>
  <c r="E216"/>
  <c r="P216"/>
  <c r="F208"/>
  <c r="E208"/>
  <c r="I208"/>
  <c r="P208"/>
  <c r="N208"/>
  <c r="J200"/>
  <c r="S200"/>
  <c r="Q200"/>
  <c r="P200"/>
  <c r="S192"/>
  <c r="M192"/>
  <c r="F192"/>
  <c r="E192"/>
  <c r="P192"/>
  <c r="K180"/>
  <c r="S180"/>
  <c r="R180"/>
  <c r="J180"/>
  <c r="I180"/>
  <c r="D180"/>
  <c r="B180"/>
  <c r="F180"/>
  <c r="H180"/>
  <c r="Q180"/>
  <c r="P180"/>
  <c r="T164"/>
  <c r="M164"/>
  <c r="J164"/>
  <c r="G164"/>
  <c r="S164"/>
  <c r="Q164"/>
  <c r="O164"/>
  <c r="I168"/>
  <c r="G208"/>
  <c r="C176"/>
  <c r="D168"/>
  <c r="E160"/>
  <c r="G216"/>
  <c r="C208"/>
  <c r="B248"/>
  <c r="I240"/>
  <c r="F200"/>
  <c r="C192"/>
  <c r="D184"/>
  <c r="G180"/>
  <c r="G244"/>
  <c r="E188"/>
  <c r="C236"/>
  <c r="F204"/>
  <c r="F164"/>
  <c r="E164"/>
  <c r="F172"/>
  <c r="C228"/>
  <c r="D252"/>
  <c r="C252"/>
  <c r="J168"/>
  <c r="J248"/>
  <c r="E180"/>
  <c r="E228"/>
  <c r="B240"/>
  <c r="I228"/>
  <c r="L200"/>
  <c r="J216"/>
  <c r="L172"/>
  <c r="L184"/>
  <c r="J232"/>
  <c r="L224"/>
  <c r="L252"/>
  <c r="E184"/>
  <c r="B252"/>
  <c r="L164"/>
  <c r="N160"/>
  <c r="N168"/>
  <c r="M172"/>
  <c r="I212"/>
  <c r="G232"/>
  <c r="F196"/>
  <c r="N240"/>
  <c r="N164"/>
  <c r="P168"/>
  <c r="P184"/>
  <c r="P204"/>
  <c r="P244"/>
  <c r="P164"/>
  <c r="Q204"/>
  <c r="Q192"/>
  <c r="H160"/>
  <c r="AE188"/>
  <c r="AE252"/>
  <c r="AE184"/>
  <c r="D208"/>
  <c r="K160"/>
  <c r="K200"/>
  <c r="E171"/>
  <c r="D159"/>
  <c r="I183"/>
  <c r="E183"/>
  <c r="C191"/>
  <c r="B191"/>
  <c r="F175"/>
  <c r="F248"/>
  <c r="D200"/>
  <c r="I192"/>
  <c r="E200"/>
  <c r="C168"/>
  <c r="D192"/>
  <c r="I200"/>
  <c r="G192"/>
  <c r="E240"/>
  <c r="D216"/>
  <c r="I203"/>
  <c r="G203"/>
  <c r="C187"/>
  <c r="B244"/>
  <c r="G160"/>
  <c r="C244"/>
  <c r="D188"/>
  <c r="D195"/>
  <c r="D215"/>
  <c r="D236"/>
  <c r="C164"/>
  <c r="F228"/>
  <c r="C188"/>
  <c r="L212"/>
  <c r="L248"/>
  <c r="F244"/>
  <c r="I172"/>
  <c r="E172"/>
  <c r="I187"/>
  <c r="L211"/>
  <c r="L216"/>
  <c r="J240"/>
  <c r="L180"/>
  <c r="L232"/>
  <c r="M175"/>
  <c r="M224"/>
  <c r="J244"/>
  <c r="G175"/>
  <c r="G183"/>
  <c r="M180"/>
  <c r="M200"/>
  <c r="M208"/>
  <c r="M248"/>
  <c r="N188"/>
  <c r="N224"/>
  <c r="O160"/>
  <c r="O180"/>
  <c r="O200"/>
  <c r="O216"/>
  <c r="O240"/>
  <c r="P224"/>
  <c r="Q176"/>
  <c r="S160"/>
  <c r="H188"/>
  <c r="AE176"/>
  <c r="S248"/>
  <c r="T160"/>
  <c r="T252"/>
  <c r="Q244"/>
  <c r="O244"/>
  <c r="E244"/>
  <c r="K244"/>
  <c r="D244"/>
  <c r="N244"/>
  <c r="K236"/>
  <c r="O236"/>
  <c r="M236"/>
  <c r="B236"/>
  <c r="F236"/>
  <c r="AE236"/>
  <c r="N236"/>
  <c r="AE228"/>
  <c r="L228"/>
  <c r="D228"/>
  <c r="P228"/>
  <c r="N228"/>
  <c r="O220"/>
  <c r="N220"/>
  <c r="M220"/>
  <c r="I220"/>
  <c r="O212"/>
  <c r="M212"/>
  <c r="E212"/>
  <c r="F212"/>
  <c r="C212"/>
  <c r="K204"/>
  <c r="C204"/>
  <c r="O204"/>
  <c r="M204"/>
  <c r="I204"/>
  <c r="H204"/>
  <c r="B204"/>
  <c r="AE196"/>
  <c r="O196"/>
  <c r="N196"/>
  <c r="D196"/>
  <c r="M196"/>
  <c r="B196"/>
  <c r="Q188"/>
  <c r="J188"/>
  <c r="B188"/>
  <c r="P188"/>
  <c r="O188"/>
  <c r="O184"/>
  <c r="N184"/>
  <c r="I184"/>
  <c r="K184"/>
  <c r="M184"/>
  <c r="O176"/>
  <c r="M176"/>
  <c r="I176"/>
  <c r="H176"/>
  <c r="G172"/>
  <c r="J172"/>
  <c r="P172"/>
  <c r="H168"/>
  <c r="R168"/>
  <c r="O168"/>
  <c r="F168"/>
  <c r="K168"/>
  <c r="Q168"/>
  <c r="AE160"/>
  <c r="L160"/>
  <c r="B160"/>
  <c r="D160"/>
  <c r="C160"/>
  <c r="R160"/>
  <c r="P160"/>
  <c r="O156"/>
  <c r="N156"/>
  <c r="C156"/>
  <c r="I156"/>
  <c r="E156"/>
  <c r="K156"/>
  <c r="M156"/>
  <c r="N251"/>
  <c r="J251"/>
  <c r="D251"/>
  <c r="AE247"/>
  <c r="J247"/>
  <c r="F243"/>
  <c r="B243"/>
  <c r="Q243"/>
  <c r="P243"/>
  <c r="N243"/>
  <c r="I239"/>
  <c r="T239"/>
  <c r="O239"/>
  <c r="M239"/>
  <c r="L239"/>
  <c r="C239"/>
  <c r="H235"/>
  <c r="Q235"/>
  <c r="J235"/>
  <c r="G231"/>
  <c r="E231"/>
  <c r="I231"/>
  <c r="AE231"/>
  <c r="D231"/>
  <c r="M231"/>
  <c r="G227"/>
  <c r="H227"/>
  <c r="O227"/>
  <c r="P223"/>
  <c r="AE223"/>
  <c r="C223"/>
  <c r="M223"/>
  <c r="L223"/>
  <c r="G223"/>
  <c r="B223"/>
  <c r="O223"/>
  <c r="N219"/>
  <c r="H219"/>
  <c r="I219"/>
  <c r="O219"/>
  <c r="F219"/>
  <c r="C219"/>
  <c r="L219"/>
  <c r="G219"/>
  <c r="D219"/>
  <c r="Q219"/>
  <c r="AE215"/>
  <c r="B215"/>
  <c r="B211"/>
  <c r="O211"/>
  <c r="I211"/>
  <c r="N211"/>
  <c r="P207"/>
  <c r="M207"/>
  <c r="C207"/>
  <c r="S203"/>
  <c r="P203"/>
  <c r="O203"/>
  <c r="L199"/>
  <c r="C199"/>
  <c r="E199"/>
  <c r="N199"/>
  <c r="L195"/>
  <c r="N195"/>
  <c r="M195"/>
  <c r="F195"/>
  <c r="M191"/>
  <c r="N191"/>
  <c r="F191"/>
  <c r="S191"/>
  <c r="P191"/>
  <c r="O187"/>
  <c r="J187"/>
  <c r="F187"/>
  <c r="Q187"/>
  <c r="M183"/>
  <c r="C183"/>
  <c r="T183"/>
  <c r="N183"/>
  <c r="Q179"/>
  <c r="M179"/>
  <c r="L179"/>
  <c r="AE179"/>
  <c r="O179"/>
  <c r="I179"/>
  <c r="G179"/>
  <c r="AE175"/>
  <c r="K175"/>
  <c r="O175"/>
  <c r="I175"/>
  <c r="E175"/>
  <c r="D175"/>
  <c r="P171"/>
  <c r="AE171"/>
  <c r="G171"/>
  <c r="L171"/>
  <c r="F171"/>
  <c r="I171"/>
  <c r="Q167"/>
  <c r="AE167"/>
  <c r="O167"/>
  <c r="C167"/>
  <c r="J167"/>
  <c r="I167"/>
  <c r="P167"/>
  <c r="N167"/>
  <c r="P163"/>
  <c r="N163"/>
  <c r="D163"/>
  <c r="O163"/>
  <c r="I159"/>
  <c r="M159"/>
  <c r="E159"/>
  <c r="B159"/>
  <c r="G176"/>
  <c r="E224"/>
  <c r="D232"/>
  <c r="B176"/>
  <c r="G184"/>
  <c r="G248"/>
  <c r="D224"/>
  <c r="B168"/>
  <c r="E176"/>
  <c r="F232"/>
  <c r="B192"/>
  <c r="I244"/>
  <c r="G212"/>
  <c r="F188"/>
  <c r="B164"/>
  <c r="I236"/>
  <c r="D204"/>
  <c r="I164"/>
  <c r="J224"/>
  <c r="B184"/>
  <c r="D172"/>
  <c r="J160"/>
  <c r="J208"/>
  <c r="L244"/>
  <c r="I252"/>
  <c r="G252"/>
  <c r="J252"/>
  <c r="L196"/>
  <c r="J192"/>
  <c r="L240"/>
  <c r="J176"/>
  <c r="J228"/>
  <c r="L220"/>
  <c r="M244"/>
  <c r="I160"/>
  <c r="G168"/>
  <c r="L188"/>
  <c r="N180"/>
  <c r="N192"/>
  <c r="E196"/>
  <c r="N200"/>
  <c r="D212"/>
  <c r="M216"/>
  <c r="G220"/>
  <c r="M228"/>
  <c r="N248"/>
  <c r="O224"/>
  <c r="P176"/>
  <c r="P196"/>
  <c r="P212"/>
  <c r="P232"/>
  <c r="P252"/>
  <c r="C196"/>
  <c r="Q224"/>
  <c r="R176"/>
  <c r="H172"/>
  <c r="H220"/>
  <c r="S168"/>
  <c r="H216"/>
  <c r="K176"/>
  <c r="T228"/>
  <c r="F197"/>
  <c r="F169"/>
  <c r="E237"/>
  <c r="S193"/>
  <c r="F165"/>
  <c r="J221"/>
  <c r="J193"/>
  <c r="G197"/>
  <c r="C165"/>
  <c r="D253"/>
  <c r="B213"/>
  <c r="I237"/>
  <c r="C237"/>
  <c r="B157"/>
  <c r="B185"/>
  <c r="AJ168"/>
  <c r="AK192"/>
  <c r="C225"/>
  <c r="E249"/>
  <c r="L205"/>
  <c r="L173"/>
  <c r="E209"/>
  <c r="G189"/>
  <c r="G241"/>
  <c r="AL236"/>
  <c r="AQ184"/>
  <c r="AO164"/>
  <c r="AS216"/>
  <c r="M229"/>
  <c r="AL240"/>
  <c r="P181"/>
  <c r="R197"/>
  <c r="H229"/>
  <c r="F229"/>
  <c r="D221"/>
  <c r="J181"/>
  <c r="J177"/>
  <c r="J241"/>
  <c r="C197"/>
  <c r="I205"/>
  <c r="G185"/>
  <c r="G233"/>
  <c r="B161"/>
  <c r="AK212"/>
  <c r="G177"/>
  <c r="G209"/>
  <c r="AL252"/>
  <c r="BT159"/>
  <c r="AG224"/>
  <c r="AN196"/>
  <c r="AS188"/>
  <c r="AT220"/>
  <c r="AS252"/>
  <c r="P157"/>
  <c r="P245"/>
  <c r="AV188"/>
  <c r="AU252"/>
  <c r="R177"/>
  <c r="AV160"/>
  <c r="AE209"/>
  <c r="D181"/>
  <c r="J209"/>
  <c r="G165"/>
  <c r="D189"/>
  <c r="E245"/>
  <c r="B221"/>
  <c r="D241"/>
  <c r="L245"/>
  <c r="E157"/>
  <c r="BN159"/>
  <c r="L217"/>
  <c r="B241"/>
  <c r="M205"/>
  <c r="F217"/>
  <c r="AN176"/>
  <c r="M157"/>
  <c r="E193"/>
  <c r="N249"/>
  <c r="P205"/>
  <c r="R217"/>
  <c r="S249"/>
  <c r="AY164"/>
  <c r="AI221"/>
  <c r="AH189"/>
  <c r="BQ174"/>
  <c r="BQ214"/>
  <c r="BT178"/>
  <c r="BO254"/>
  <c r="BX206"/>
  <c r="BS242"/>
  <c r="BM226"/>
  <c r="BS167"/>
  <c r="BL254"/>
  <c r="BN174"/>
  <c r="BV174"/>
  <c r="BV254"/>
  <c r="BP166"/>
  <c r="BP238"/>
  <c r="BT162"/>
  <c r="BT230"/>
  <c r="BM234"/>
  <c r="BP194"/>
  <c r="BW182"/>
  <c r="BS246"/>
  <c r="BQ170"/>
  <c r="BX190"/>
  <c r="BY242"/>
  <c r="BZ158"/>
  <c r="CB218"/>
  <c r="BU166"/>
  <c r="BN158"/>
  <c r="BM158"/>
  <c r="BV190"/>
  <c r="BP222"/>
  <c r="BT242"/>
  <c r="BY170"/>
  <c r="CB242"/>
  <c r="CO234"/>
  <c r="BU202"/>
  <c r="BN242"/>
  <c r="CD194"/>
  <c r="BN214"/>
  <c r="BL182"/>
  <c r="BM246"/>
  <c r="BP158"/>
  <c r="BV158"/>
  <c r="BP182"/>
  <c r="BP254"/>
  <c r="BL222"/>
  <c r="BT210"/>
  <c r="BN162"/>
  <c r="BW214"/>
  <c r="BS170"/>
  <c r="BO198"/>
  <c r="BQ234"/>
  <c r="BR174"/>
  <c r="AY156"/>
  <c r="AP156"/>
  <c r="AS156"/>
  <c r="AG156"/>
  <c r="AI156"/>
  <c r="AM156"/>
  <c r="BJ156"/>
  <c r="AN156"/>
  <c r="AM251"/>
  <c r="AP251"/>
  <c r="AV251"/>
  <c r="AT251"/>
  <c r="AH251"/>
  <c r="AN251"/>
  <c r="AY251"/>
  <c r="AX251"/>
  <c r="AW251"/>
  <c r="AU251"/>
  <c r="AS251"/>
  <c r="AR251"/>
  <c r="AO251"/>
  <c r="BJ251"/>
  <c r="AY247"/>
  <c r="BJ247"/>
  <c r="AJ247"/>
  <c r="AO247"/>
  <c r="AK247"/>
  <c r="AH247"/>
  <c r="AL247"/>
  <c r="AI247"/>
  <c r="AM247"/>
  <c r="AX247"/>
  <c r="AQ247"/>
  <c r="AX243"/>
  <c r="AV243"/>
  <c r="AJ243"/>
  <c r="AT243"/>
  <c r="AS243"/>
  <c r="AH243"/>
  <c r="AK243"/>
  <c r="AL243"/>
  <c r="AQ243"/>
  <c r="BJ243"/>
  <c r="AY243"/>
  <c r="AI243"/>
  <c r="AW243"/>
  <c r="AU243"/>
  <c r="AN243"/>
  <c r="AX239"/>
  <c r="AS239"/>
  <c r="AG239"/>
  <c r="AH239"/>
  <c r="AK239"/>
  <c r="AN239"/>
  <c r="AL239"/>
  <c r="AI239"/>
  <c r="AO239"/>
  <c r="AY239"/>
  <c r="AY235"/>
  <c r="AV235"/>
  <c r="AT235"/>
  <c r="AS235"/>
  <c r="AO235"/>
  <c r="AI235"/>
  <c r="AH235"/>
  <c r="AP235"/>
  <c r="AW235"/>
  <c r="AU235"/>
  <c r="AQ235"/>
  <c r="AN235"/>
  <c r="AM235"/>
  <c r="AX235"/>
  <c r="AI231"/>
  <c r="AY231"/>
  <c r="AX231"/>
  <c r="AJ231"/>
  <c r="AV231"/>
  <c r="AT231"/>
  <c r="AQ231"/>
  <c r="AK231"/>
  <c r="AG231"/>
  <c r="AM231"/>
  <c r="AW231"/>
  <c r="AH231"/>
  <c r="AN231"/>
  <c r="AL227"/>
  <c r="AP227"/>
  <c r="AN227"/>
  <c r="AJ227"/>
  <c r="AM227"/>
  <c r="BJ227"/>
  <c r="AK227"/>
  <c r="AO227"/>
  <c r="AI227"/>
  <c r="AM223"/>
  <c r="AI223"/>
  <c r="AV223"/>
  <c r="AT223"/>
  <c r="AN223"/>
  <c r="AQ223"/>
  <c r="AY223"/>
  <c r="AP223"/>
  <c r="AW223"/>
  <c r="AU223"/>
  <c r="AK223"/>
  <c r="AJ223"/>
  <c r="AI219"/>
  <c r="AK219"/>
  <c r="AP219"/>
  <c r="AS219"/>
  <c r="AO219"/>
  <c r="AG219"/>
  <c r="BJ219"/>
  <c r="AM219"/>
  <c r="AX219"/>
  <c r="AQ219"/>
  <c r="AH219"/>
  <c r="AL219"/>
  <c r="AY215"/>
  <c r="AW215"/>
  <c r="AR215"/>
  <c r="AN215"/>
  <c r="AM215"/>
  <c r="AP215"/>
  <c r="AU215"/>
  <c r="AS215"/>
  <c r="AH215"/>
  <c r="AO215"/>
  <c r="AM211"/>
  <c r="AX211"/>
  <c r="AV211"/>
  <c r="AT211"/>
  <c r="AR211"/>
  <c r="AG211"/>
  <c r="AQ211"/>
  <c r="AI211"/>
  <c r="AW211"/>
  <c r="AU211"/>
  <c r="AS211"/>
  <c r="AK211"/>
  <c r="AY211"/>
  <c r="AK207"/>
  <c r="AP207"/>
  <c r="AJ207"/>
  <c r="AN207"/>
  <c r="AI207"/>
  <c r="AM207"/>
  <c r="BJ207"/>
  <c r="AO207"/>
  <c r="AY203"/>
  <c r="AG203"/>
  <c r="AX203"/>
  <c r="AJ203"/>
  <c r="AW203"/>
  <c r="AU203"/>
  <c r="AS203"/>
  <c r="AN203"/>
  <c r="AO203"/>
  <c r="AH203"/>
  <c r="AM203"/>
  <c r="AP199"/>
  <c r="AV199"/>
  <c r="AJ199"/>
  <c r="AT199"/>
  <c r="AR199"/>
  <c r="AK199"/>
  <c r="AN199"/>
  <c r="AM199"/>
  <c r="AI199"/>
  <c r="AX199"/>
  <c r="AW199"/>
  <c r="AU199"/>
  <c r="AS199"/>
  <c r="AG195"/>
  <c r="AS195"/>
  <c r="AM195"/>
  <c r="AH195"/>
  <c r="AP195"/>
  <c r="AK195"/>
  <c r="AN195"/>
  <c r="AO195"/>
  <c r="AG191"/>
  <c r="AY191"/>
  <c r="AX191"/>
  <c r="AV191"/>
  <c r="AT191"/>
  <c r="AJ191"/>
  <c r="AQ191"/>
  <c r="AM191"/>
  <c r="AW191"/>
  <c r="AU191"/>
  <c r="AL191"/>
  <c r="AY187"/>
  <c r="AP187"/>
  <c r="AS187"/>
  <c r="AH187"/>
  <c r="AJ187"/>
  <c r="AM187"/>
  <c r="BJ187"/>
  <c r="AG187"/>
  <c r="AK187"/>
  <c r="AL187"/>
  <c r="AV183"/>
  <c r="AT183"/>
  <c r="AR183"/>
  <c r="AQ183"/>
  <c r="BJ183"/>
  <c r="AW183"/>
  <c r="AU183"/>
  <c r="AS183"/>
  <c r="AM183"/>
  <c r="AG179"/>
  <c r="BJ179"/>
  <c r="AJ179"/>
  <c r="AS179"/>
  <c r="AQ179"/>
  <c r="AH179"/>
  <c r="AM179"/>
  <c r="AX179"/>
  <c r="AK179"/>
  <c r="AM175"/>
  <c r="AP175"/>
  <c r="AV175"/>
  <c r="AT175"/>
  <c r="AH175"/>
  <c r="AY175"/>
  <c r="BJ175"/>
  <c r="AJ175"/>
  <c r="AW175"/>
  <c r="AK175"/>
  <c r="AU175"/>
  <c r="AR175"/>
  <c r="AO175"/>
  <c r="AM171"/>
  <c r="AK171"/>
  <c r="AP171"/>
  <c r="AG171"/>
  <c r="AQ171"/>
  <c r="AH171"/>
  <c r="AJ171"/>
  <c r="AX171"/>
  <c r="AU171"/>
  <c r="AS171"/>
  <c r="AR171"/>
  <c r="AI171"/>
  <c r="AY171"/>
  <c r="AI167"/>
  <c r="BJ167"/>
  <c r="AS167"/>
  <c r="AO167"/>
  <c r="AK167"/>
  <c r="AY167"/>
  <c r="AX167"/>
  <c r="AH167"/>
  <c r="AQ167"/>
  <c r="AY163"/>
  <c r="AX163"/>
  <c r="AG163"/>
  <c r="AV163"/>
  <c r="AT163"/>
  <c r="AK163"/>
  <c r="AM163"/>
  <c r="AW163"/>
  <c r="AU163"/>
  <c r="AR163"/>
  <c r="AO163"/>
  <c r="AH163"/>
  <c r="AX159"/>
  <c r="AS159"/>
  <c r="AL159"/>
  <c r="AQ159"/>
  <c r="AY159"/>
  <c r="AJ159"/>
  <c r="AH159"/>
  <c r="AK159"/>
  <c r="AT239"/>
  <c r="AU156"/>
  <c r="AJ163"/>
  <c r="AK203"/>
  <c r="AV203"/>
  <c r="AU231"/>
  <c r="AW159"/>
  <c r="AW179"/>
  <c r="AW195"/>
  <c r="AW219"/>
  <c r="AW239"/>
  <c r="AJ239"/>
  <c r="AI195"/>
  <c r="AP159"/>
  <c r="AP183"/>
  <c r="AX207"/>
  <c r="BJ223"/>
  <c r="BJ239"/>
  <c r="AH227"/>
  <c r="AW171"/>
  <c r="BJ195"/>
  <c r="BJ211"/>
  <c r="AM167"/>
  <c r="AG223"/>
  <c r="AY207"/>
  <c r="AK160"/>
  <c r="AK224"/>
  <c r="AG228"/>
  <c r="AN232"/>
  <c r="AK164"/>
  <c r="AK228"/>
  <c r="AI252"/>
  <c r="AR228"/>
  <c r="AN208"/>
  <c r="AR168"/>
  <c r="AN180"/>
  <c r="AT204"/>
  <c r="AU180"/>
  <c r="AV184"/>
  <c r="BJ164"/>
  <c r="AX240"/>
  <c r="AK244"/>
  <c r="AL216"/>
  <c r="AO204"/>
  <c r="AQ216"/>
  <c r="AQ204"/>
  <c r="AQ196"/>
  <c r="AO212"/>
  <c r="AV212"/>
  <c r="AX184"/>
  <c r="AM252"/>
  <c r="D254"/>
  <c r="B214"/>
  <c r="F182"/>
  <c r="D170"/>
  <c r="E170"/>
  <c r="J210"/>
  <c r="E178"/>
  <c r="I230"/>
  <c r="F242"/>
  <c r="I206"/>
  <c r="F226"/>
  <c r="J254"/>
  <c r="E158"/>
  <c r="J246"/>
  <c r="L194"/>
  <c r="E214"/>
  <c r="N162"/>
  <c r="G210"/>
  <c r="N202"/>
  <c r="D218"/>
  <c r="D222"/>
  <c r="I234"/>
  <c r="M238"/>
  <c r="N246"/>
  <c r="C254"/>
  <c r="N174"/>
  <c r="N198"/>
  <c r="P182"/>
  <c r="P214"/>
  <c r="P246"/>
  <c r="E194"/>
  <c r="Q174"/>
  <c r="I182"/>
  <c r="Q190"/>
  <c r="Q242"/>
  <c r="S166"/>
  <c r="AE174"/>
  <c r="R186"/>
  <c r="H202"/>
  <c r="H218"/>
  <c r="S230"/>
  <c r="S246"/>
  <c r="AE254"/>
  <c r="C162"/>
  <c r="B238"/>
  <c r="K158"/>
  <c r="T166"/>
  <c r="T174"/>
  <c r="K182"/>
  <c r="K190"/>
  <c r="K198"/>
  <c r="T206"/>
  <c r="T214"/>
  <c r="T222"/>
  <c r="T230"/>
  <c r="K238"/>
  <c r="K246"/>
  <c r="T254"/>
  <c r="D190"/>
  <c r="D178"/>
  <c r="C190"/>
  <c r="D238"/>
  <c r="B254"/>
  <c r="B186"/>
  <c r="D234"/>
  <c r="B226"/>
  <c r="F194"/>
  <c r="F218"/>
  <c r="I238"/>
  <c r="G218"/>
  <c r="C210"/>
  <c r="G174"/>
  <c r="J178"/>
  <c r="J230"/>
  <c r="E198"/>
  <c r="G198"/>
  <c r="E162"/>
  <c r="G246"/>
  <c r="D250"/>
  <c r="L218"/>
  <c r="J166"/>
  <c r="L250"/>
  <c r="J170"/>
  <c r="I202"/>
  <c r="G206"/>
  <c r="D226"/>
  <c r="F202"/>
  <c r="L238"/>
  <c r="J158"/>
  <c r="L202"/>
  <c r="M198"/>
  <c r="L178"/>
  <c r="M226"/>
  <c r="M242"/>
  <c r="M250"/>
  <c r="M214"/>
  <c r="N158"/>
  <c r="G238"/>
  <c r="N206"/>
  <c r="I214"/>
  <c r="C226"/>
  <c r="F230"/>
  <c r="E234"/>
  <c r="N242"/>
  <c r="E250"/>
  <c r="M254"/>
  <c r="N186"/>
  <c r="N194"/>
  <c r="P158"/>
  <c r="P166"/>
  <c r="P194"/>
  <c r="P206"/>
  <c r="P222"/>
  <c r="P230"/>
  <c r="P238"/>
  <c r="P254"/>
  <c r="I174"/>
  <c r="I166"/>
  <c r="G182"/>
  <c r="D186"/>
  <c r="Q186"/>
  <c r="Q162"/>
  <c r="Q170"/>
  <c r="Q202"/>
  <c r="Q210"/>
  <c r="Q218"/>
  <c r="Q226"/>
  <c r="Q234"/>
  <c r="Q250"/>
  <c r="R158"/>
  <c r="H170"/>
  <c r="AE178"/>
  <c r="AE182"/>
  <c r="S194"/>
  <c r="H198"/>
  <c r="AE206"/>
  <c r="S214"/>
  <c r="AE222"/>
  <c r="H234"/>
  <c r="AE238"/>
  <c r="H250"/>
  <c r="F166"/>
  <c r="F250"/>
  <c r="G166"/>
  <c r="G250"/>
  <c r="C250"/>
  <c r="F210"/>
  <c r="I210"/>
  <c r="F174"/>
  <c r="B178"/>
  <c r="C178"/>
  <c r="B230"/>
  <c r="G230"/>
  <c r="C247"/>
  <c r="F227"/>
  <c r="C242"/>
  <c r="D198"/>
  <c r="J214"/>
  <c r="I191"/>
  <c r="F158"/>
  <c r="E222"/>
  <c r="G243"/>
  <c r="D243"/>
  <c r="B198"/>
  <c r="D162"/>
  <c r="J206"/>
  <c r="L183"/>
  <c r="J231"/>
  <c r="L254"/>
  <c r="L166"/>
  <c r="J203"/>
  <c r="B156"/>
  <c r="G202"/>
  <c r="D158"/>
  <c r="B158"/>
  <c r="L163"/>
  <c r="J211"/>
  <c r="J234"/>
  <c r="L158"/>
  <c r="J199"/>
  <c r="J222"/>
  <c r="J191"/>
  <c r="E206"/>
  <c r="L243"/>
  <c r="L167"/>
  <c r="L175"/>
  <c r="L210"/>
  <c r="E179"/>
  <c r="G207"/>
  <c r="C175"/>
  <c r="B199"/>
  <c r="M178"/>
  <c r="M194"/>
  <c r="M227"/>
  <c r="J218"/>
  <c r="E211"/>
  <c r="C202"/>
  <c r="L215"/>
  <c r="L230"/>
  <c r="L246"/>
  <c r="M166"/>
  <c r="M170"/>
  <c r="M182"/>
  <c r="M190"/>
  <c r="M199"/>
  <c r="N207"/>
  <c r="N231"/>
  <c r="N239"/>
  <c r="G163"/>
  <c r="M163"/>
  <c r="N175"/>
  <c r="F179"/>
  <c r="G214"/>
  <c r="B222"/>
  <c r="M222"/>
  <c r="G234"/>
  <c r="N238"/>
  <c r="I242"/>
  <c r="D246"/>
  <c r="B250"/>
  <c r="N254"/>
  <c r="O174"/>
  <c r="O186"/>
  <c r="O194"/>
  <c r="N247"/>
  <c r="O198"/>
  <c r="O162"/>
  <c r="O170"/>
  <c r="O190"/>
  <c r="O202"/>
  <c r="O210"/>
  <c r="O218"/>
  <c r="O226"/>
  <c r="O234"/>
  <c r="O242"/>
  <c r="O250"/>
  <c r="P159"/>
  <c r="P179"/>
  <c r="P187"/>
  <c r="P199"/>
  <c r="P235"/>
  <c r="G211"/>
  <c r="Q211"/>
  <c r="Q227"/>
  <c r="I254"/>
  <c r="E182"/>
  <c r="G190"/>
  <c r="D182"/>
  <c r="I158"/>
  <c r="P178"/>
  <c r="Q163"/>
  <c r="R162"/>
  <c r="R170"/>
  <c r="R190"/>
  <c r="R202"/>
  <c r="R210"/>
  <c r="R218"/>
  <c r="R226"/>
  <c r="R234"/>
  <c r="R242"/>
  <c r="R250"/>
  <c r="AE158"/>
  <c r="AE162"/>
  <c r="S170"/>
  <c r="H174"/>
  <c r="H178"/>
  <c r="H182"/>
  <c r="AE186"/>
  <c r="AE190"/>
  <c r="S198"/>
  <c r="S202"/>
  <c r="H206"/>
  <c r="AE210"/>
  <c r="S218"/>
  <c r="H222"/>
  <c r="AE226"/>
  <c r="S234"/>
  <c r="H238"/>
  <c r="AE242"/>
  <c r="S250"/>
  <c r="H254"/>
  <c r="AE159"/>
  <c r="E186"/>
  <c r="B194"/>
  <c r="T163"/>
  <c r="T211"/>
  <c r="T158"/>
  <c r="K166"/>
  <c r="K174"/>
  <c r="T182"/>
  <c r="T190"/>
  <c r="T198"/>
  <c r="K206"/>
  <c r="K214"/>
  <c r="K222"/>
  <c r="K230"/>
  <c r="T238"/>
  <c r="T246"/>
  <c r="K254"/>
  <c r="C238"/>
  <c r="C186"/>
  <c r="C222"/>
  <c r="BV187"/>
  <c r="BZ187"/>
  <c r="BO183"/>
  <c r="BN156"/>
  <c r="BT191"/>
  <c r="BW156"/>
  <c r="BQ215"/>
  <c r="BZ215"/>
  <c r="BR191"/>
  <c r="CA251"/>
  <c r="BL251"/>
  <c r="BV235"/>
  <c r="BQ235"/>
  <c r="BW199"/>
  <c r="CD199"/>
  <c r="BO215"/>
  <c r="BM223"/>
  <c r="BV243"/>
  <c r="BV199"/>
  <c r="BS243"/>
  <c r="BP175"/>
  <c r="BY156"/>
  <c r="CB159"/>
  <c r="CC251"/>
  <c r="CD253"/>
  <c r="BS253"/>
  <c r="BY253"/>
  <c r="BL253"/>
  <c r="BZ253"/>
  <c r="CO249"/>
  <c r="BZ249"/>
  <c r="BV249"/>
  <c r="BL249"/>
  <c r="BR249"/>
  <c r="BY249"/>
  <c r="BR245"/>
  <c r="BM245"/>
  <c r="CA245"/>
  <c r="BY245"/>
  <c r="BL245"/>
  <c r="BP245"/>
  <c r="BO245"/>
  <c r="BQ245"/>
  <c r="BV245"/>
  <c r="CD241"/>
  <c r="BU241"/>
  <c r="CB241"/>
  <c r="BL241"/>
  <c r="BR241"/>
  <c r="BZ241"/>
  <c r="BM241"/>
  <c r="CO237"/>
  <c r="BN237"/>
  <c r="BZ237"/>
  <c r="BS237"/>
  <c r="BV237"/>
  <c r="CB237"/>
  <c r="CD233"/>
  <c r="CB233"/>
  <c r="CC233"/>
  <c r="BU233"/>
  <c r="CA233"/>
  <c r="BY233"/>
  <c r="CD229"/>
  <c r="CB229"/>
  <c r="BS229"/>
  <c r="BV229"/>
  <c r="BZ229"/>
  <c r="BR225"/>
  <c r="CA225"/>
  <c r="BY225"/>
  <c r="BU225"/>
  <c r="CC221"/>
  <c r="BZ221"/>
  <c r="BP221"/>
  <c r="CB221"/>
  <c r="BN221"/>
  <c r="CA221"/>
  <c r="CD217"/>
  <c r="BR217"/>
  <c r="BM217"/>
  <c r="BW217"/>
  <c r="BU217"/>
  <c r="CB217"/>
  <c r="BZ217"/>
  <c r="BP213"/>
  <c r="CB213"/>
  <c r="BZ213"/>
  <c r="BO213"/>
  <c r="BX213"/>
  <c r="BW213"/>
  <c r="CD209"/>
  <c r="BU209"/>
  <c r="CA209"/>
  <c r="CB209"/>
  <c r="CC209"/>
  <c r="BY209"/>
  <c r="BV209"/>
  <c r="CO205"/>
  <c r="BP205"/>
  <c r="BY205"/>
  <c r="BS205"/>
  <c r="BZ205"/>
  <c r="CD201"/>
  <c r="CO201"/>
  <c r="BZ201"/>
  <c r="BR201"/>
  <c r="BY201"/>
  <c r="BV201"/>
  <c r="BL197"/>
  <c r="BM197"/>
  <c r="BP197"/>
  <c r="CB197"/>
  <c r="BZ197"/>
  <c r="CB193"/>
  <c r="CC193"/>
  <c r="BY193"/>
  <c r="BU193"/>
  <c r="BZ193"/>
  <c r="BU189"/>
  <c r="BM189"/>
  <c r="BO189"/>
  <c r="BZ189"/>
  <c r="BN189"/>
  <c r="BL189"/>
  <c r="BY189"/>
  <c r="CO185"/>
  <c r="CA185"/>
  <c r="BY185"/>
  <c r="BV185"/>
  <c r="BR185"/>
  <c r="BQ181"/>
  <c r="BN181"/>
  <c r="BP181"/>
  <c r="BS181"/>
  <c r="CO181"/>
  <c r="BO181"/>
  <c r="CA181"/>
  <c r="BY181"/>
  <c r="BV181"/>
  <c r="CD177"/>
  <c r="BU177"/>
  <c r="CA177"/>
  <c r="BY177"/>
  <c r="BV177"/>
  <c r="CB177"/>
  <c r="CC177"/>
  <c r="CB173"/>
  <c r="BZ173"/>
  <c r="BX173"/>
  <c r="BQ173"/>
  <c r="CD169"/>
  <c r="BR169"/>
  <c r="BV169"/>
  <c r="CO169"/>
  <c r="CA169"/>
  <c r="BY169"/>
  <c r="BU165"/>
  <c r="CO165"/>
  <c r="BX165"/>
  <c r="CD165"/>
  <c r="CC165"/>
  <c r="CB165"/>
  <c r="BZ165"/>
  <c r="BP165"/>
  <c r="BV165"/>
  <c r="BL165"/>
  <c r="CD161"/>
  <c r="CB161"/>
  <c r="CC161"/>
  <c r="CA161"/>
  <c r="BY161"/>
  <c r="BU161"/>
  <c r="CD157"/>
  <c r="BO157"/>
  <c r="BM157"/>
  <c r="BR157"/>
  <c r="BL157"/>
  <c r="CB157"/>
  <c r="BZ157"/>
  <c r="BS157"/>
  <c r="BP157"/>
  <c r="BQ157"/>
  <c r="BV231"/>
  <c r="BZ231"/>
  <c r="BV219"/>
  <c r="BR219"/>
  <c r="CB219"/>
  <c r="BX219"/>
  <c r="BR171"/>
  <c r="BZ171"/>
  <c r="BV171"/>
  <c r="BO247"/>
  <c r="BT156"/>
  <c r="BN199"/>
  <c r="BO219"/>
  <c r="BV195"/>
  <c r="BQ227"/>
  <c r="BX227"/>
  <c r="BY179"/>
  <c r="BX179"/>
  <c r="AM254"/>
  <c r="BJ254"/>
  <c r="AV254"/>
  <c r="AH254"/>
  <c r="AX254"/>
  <c r="AS254"/>
  <c r="AQ254"/>
  <c r="AP254"/>
  <c r="AU254"/>
  <c r="AM250"/>
  <c r="AP250"/>
  <c r="AS250"/>
  <c r="AR250"/>
  <c r="AX250"/>
  <c r="AT250"/>
  <c r="AY250"/>
  <c r="BJ250"/>
  <c r="AV250"/>
  <c r="AI250"/>
  <c r="AQ250"/>
  <c r="AM246"/>
  <c r="AY246"/>
  <c r="BJ246"/>
  <c r="AU246"/>
  <c r="AK246"/>
  <c r="AX246"/>
  <c r="AV246"/>
  <c r="AQ246"/>
  <c r="AJ246"/>
  <c r="AP246"/>
  <c r="AH246"/>
  <c r="AT246"/>
  <c r="AI246"/>
  <c r="AG246"/>
  <c r="AM242"/>
  <c r="AX242"/>
  <c r="AU242"/>
  <c r="AR242"/>
  <c r="AI242"/>
  <c r="AQ242"/>
  <c r="AY242"/>
  <c r="AV242"/>
  <c r="AS242"/>
  <c r="AP242"/>
  <c r="AT242"/>
  <c r="AM238"/>
  <c r="BJ238"/>
  <c r="AS238"/>
  <c r="AX238"/>
  <c r="AT238"/>
  <c r="AP238"/>
  <c r="AV238"/>
  <c r="AR238"/>
  <c r="AY234"/>
  <c r="AX234"/>
  <c r="AU234"/>
  <c r="AW234"/>
  <c r="AV234"/>
  <c r="AQ234"/>
  <c r="AM234"/>
  <c r="AP234"/>
  <c r="AT234"/>
  <c r="AM230"/>
  <c r="AY230"/>
  <c r="BJ230"/>
  <c r="AH230"/>
  <c r="AS230"/>
  <c r="AX230"/>
  <c r="AG230"/>
  <c r="AJ230"/>
  <c r="AT230"/>
  <c r="AP230"/>
  <c r="AK230"/>
  <c r="AV230"/>
  <c r="AO230"/>
  <c r="AR230"/>
  <c r="AW226"/>
  <c r="AR226"/>
  <c r="AQ226"/>
  <c r="AY226"/>
  <c r="BJ226"/>
  <c r="AT226"/>
  <c r="AS226"/>
  <c r="AX226"/>
  <c r="AV226"/>
  <c r="AY222"/>
  <c r="BJ222"/>
  <c r="AH222"/>
  <c r="AU222"/>
  <c r="AX222"/>
  <c r="AV222"/>
  <c r="AP222"/>
  <c r="AT222"/>
  <c r="AR222"/>
  <c r="AM218"/>
  <c r="AW218"/>
  <c r="AQ218"/>
  <c r="BJ218"/>
  <c r="AS218"/>
  <c r="AR218"/>
  <c r="AY218"/>
  <c r="AX218"/>
  <c r="AV218"/>
  <c r="AI218"/>
  <c r="AY214"/>
  <c r="AM214"/>
  <c r="BJ214"/>
  <c r="AU214"/>
  <c r="AT214"/>
  <c r="AG214"/>
  <c r="AK214"/>
  <c r="AX214"/>
  <c r="AV214"/>
  <c r="AQ214"/>
  <c r="AI214"/>
  <c r="AP214"/>
  <c r="AS214"/>
  <c r="AO214"/>
  <c r="AY210"/>
  <c r="BJ210"/>
  <c r="AU210"/>
  <c r="AR210"/>
  <c r="AH210"/>
  <c r="AM210"/>
  <c r="AP210"/>
  <c r="AV210"/>
  <c r="AS210"/>
  <c r="AI210"/>
  <c r="AQ210"/>
  <c r="AT210"/>
  <c r="AY206"/>
  <c r="BJ206"/>
  <c r="AQ206"/>
  <c r="AX206"/>
  <c r="AS206"/>
  <c r="AR206"/>
  <c r="AP206"/>
  <c r="AV206"/>
  <c r="AY202"/>
  <c r="AP202"/>
  <c r="AU202"/>
  <c r="AS202"/>
  <c r="AQ202"/>
  <c r="AI202"/>
  <c r="BJ202"/>
  <c r="AV202"/>
  <c r="AT202"/>
  <c r="AR202"/>
  <c r="AM202"/>
  <c r="AW202"/>
  <c r="AM198"/>
  <c r="AY198"/>
  <c r="AP198"/>
  <c r="AJ198"/>
  <c r="AG198"/>
  <c r="AQ198"/>
  <c r="AX198"/>
  <c r="AK198"/>
  <c r="AO198"/>
  <c r="AR198"/>
  <c r="BJ198"/>
  <c r="AV198"/>
  <c r="AT198"/>
  <c r="AY194"/>
  <c r="AP194"/>
  <c r="AI194"/>
  <c r="AM194"/>
  <c r="BJ194"/>
  <c r="AV194"/>
  <c r="AT194"/>
  <c r="AR194"/>
  <c r="AW194"/>
  <c r="AY190"/>
  <c r="AP190"/>
  <c r="AS190"/>
  <c r="AR190"/>
  <c r="AX190"/>
  <c r="AT190"/>
  <c r="BJ190"/>
  <c r="AV190"/>
  <c r="AQ190"/>
  <c r="AM186"/>
  <c r="AP186"/>
  <c r="AT186"/>
  <c r="BJ186"/>
  <c r="AU186"/>
  <c r="AI186"/>
  <c r="AQ186"/>
  <c r="AY186"/>
  <c r="AW186"/>
  <c r="AS186"/>
  <c r="AY182"/>
  <c r="AM182"/>
  <c r="AP182"/>
  <c r="AV182"/>
  <c r="AR182"/>
  <c r="AO182"/>
  <c r="AK182"/>
  <c r="AX182"/>
  <c r="AS182"/>
  <c r="BJ182"/>
  <c r="AU182"/>
  <c r="AQ182"/>
  <c r="AJ182"/>
  <c r="AI182"/>
  <c r="AM178"/>
  <c r="BJ178"/>
  <c r="AW178"/>
  <c r="AU178"/>
  <c r="AI178"/>
  <c r="AY178"/>
  <c r="AX178"/>
  <c r="AP178"/>
  <c r="AV178"/>
  <c r="AT178"/>
  <c r="AS178"/>
  <c r="AY174"/>
  <c r="BJ174"/>
  <c r="AT174"/>
  <c r="AR174"/>
  <c r="AX174"/>
  <c r="AU174"/>
  <c r="AP174"/>
  <c r="AS174"/>
  <c r="AQ174"/>
  <c r="AY170"/>
  <c r="AX170"/>
  <c r="AV170"/>
  <c r="AT170"/>
  <c r="AR170"/>
  <c r="AM170"/>
  <c r="AP170"/>
  <c r="AY166"/>
  <c r="AM166"/>
  <c r="BJ166"/>
  <c r="AJ166"/>
  <c r="AV166"/>
  <c r="AI166"/>
  <c r="AO166"/>
  <c r="AX166"/>
  <c r="AK166"/>
  <c r="AS166"/>
  <c r="AP166"/>
  <c r="AU166"/>
  <c r="AG166"/>
  <c r="AR166"/>
  <c r="AY162"/>
  <c r="AX162"/>
  <c r="AT162"/>
  <c r="AQ162"/>
  <c r="AM162"/>
  <c r="AW162"/>
  <c r="AU162"/>
  <c r="AR162"/>
  <c r="BJ162"/>
  <c r="AS162"/>
  <c r="AY158"/>
  <c r="BJ158"/>
  <c r="AV158"/>
  <c r="AX158"/>
  <c r="AI158"/>
  <c r="AS158"/>
  <c r="AP158"/>
  <c r="AU158"/>
  <c r="AR158"/>
  <c r="S156"/>
  <c r="R156"/>
  <c r="P156"/>
  <c r="H156"/>
  <c r="R251"/>
  <c r="F251"/>
  <c r="P251"/>
  <c r="AE251"/>
  <c r="B251"/>
  <c r="E251"/>
  <c r="T251"/>
  <c r="I251"/>
  <c r="S251"/>
  <c r="T247"/>
  <c r="S247"/>
  <c r="Q247"/>
  <c r="B247"/>
  <c r="R247"/>
  <c r="D247"/>
  <c r="H247"/>
  <c r="R243"/>
  <c r="T243"/>
  <c r="AE243"/>
  <c r="C243"/>
  <c r="O243"/>
  <c r="S243"/>
  <c r="S239"/>
  <c r="Q239"/>
  <c r="P239"/>
  <c r="R239"/>
  <c r="G239"/>
  <c r="H239"/>
  <c r="D235"/>
  <c r="K235"/>
  <c r="R235"/>
  <c r="E235"/>
  <c r="AE235"/>
  <c r="F235"/>
  <c r="B235"/>
  <c r="O235"/>
  <c r="C235"/>
  <c r="S235"/>
  <c r="S231"/>
  <c r="F231"/>
  <c r="B231"/>
  <c r="K231"/>
  <c r="R231"/>
  <c r="Q231"/>
  <c r="H231"/>
  <c r="C231"/>
  <c r="I227"/>
  <c r="R227"/>
  <c r="C227"/>
  <c r="AE227"/>
  <c r="S227"/>
  <c r="S223"/>
  <c r="D223"/>
  <c r="R223"/>
  <c r="Q223"/>
  <c r="F223"/>
  <c r="K223"/>
  <c r="H223"/>
  <c r="K219"/>
  <c r="R219"/>
  <c r="E219"/>
  <c r="AE219"/>
  <c r="S219"/>
  <c r="S215"/>
  <c r="P215"/>
  <c r="K215"/>
  <c r="R215"/>
  <c r="Q215"/>
  <c r="H215"/>
  <c r="R211"/>
  <c r="D211"/>
  <c r="AE211"/>
  <c r="S211"/>
  <c r="Q207"/>
  <c r="AE207"/>
  <c r="R207"/>
  <c r="T207"/>
  <c r="S207"/>
  <c r="T203"/>
  <c r="AE203"/>
  <c r="H203"/>
  <c r="R203"/>
  <c r="R199"/>
  <c r="F199"/>
  <c r="T199"/>
  <c r="AE199"/>
  <c r="Q199"/>
  <c r="S199"/>
  <c r="AE195"/>
  <c r="H195"/>
  <c r="B195"/>
  <c r="R195"/>
  <c r="K191"/>
  <c r="AE191"/>
  <c r="Q191"/>
  <c r="H191"/>
  <c r="R191"/>
  <c r="T191"/>
  <c r="H187"/>
  <c r="T187"/>
  <c r="S187"/>
  <c r="AE187"/>
  <c r="R187"/>
  <c r="H183"/>
  <c r="Q183"/>
  <c r="S183"/>
  <c r="R183"/>
  <c r="K183"/>
  <c r="AE183"/>
  <c r="T179"/>
  <c r="S179"/>
  <c r="H179"/>
  <c r="D179"/>
  <c r="R179"/>
  <c r="S175"/>
  <c r="Q175"/>
  <c r="T175"/>
  <c r="R175"/>
  <c r="H175"/>
  <c r="S171"/>
  <c r="C171"/>
  <c r="R171"/>
  <c r="Q171"/>
  <c r="T171"/>
  <c r="H171"/>
  <c r="T167"/>
  <c r="S167"/>
  <c r="K167"/>
  <c r="R167"/>
  <c r="H167"/>
  <c r="AE163"/>
  <c r="S163"/>
  <c r="R163"/>
  <c r="K159"/>
  <c r="S159"/>
  <c r="R159"/>
  <c r="T159"/>
  <c r="H159"/>
  <c r="Q159"/>
  <c r="CC250"/>
  <c r="BU250"/>
  <c r="CB250"/>
  <c r="BY250"/>
  <c r="BX250"/>
  <c r="BS250"/>
  <c r="BM250"/>
  <c r="BR250"/>
  <c r="BZ250"/>
  <c r="BO250"/>
  <c r="CO238"/>
  <c r="BR238"/>
  <c r="CA238"/>
  <c r="BX238"/>
  <c r="BS238"/>
  <c r="CD238"/>
  <c r="CB238"/>
  <c r="CC238"/>
  <c r="BO238"/>
  <c r="BY238"/>
  <c r="BW238"/>
  <c r="CD226"/>
  <c r="CO226"/>
  <c r="BO226"/>
  <c r="BR226"/>
  <c r="CB226"/>
  <c r="BY226"/>
  <c r="CC226"/>
  <c r="BZ226"/>
  <c r="BO218"/>
  <c r="BL218"/>
  <c r="CO218"/>
  <c r="BP218"/>
  <c r="BN218"/>
  <c r="BS218"/>
  <c r="BR218"/>
  <c r="BQ218"/>
  <c r="CD218"/>
  <c r="CC218"/>
  <c r="CA218"/>
  <c r="BO206"/>
  <c r="BM206"/>
  <c r="BU206"/>
  <c r="CD206"/>
  <c r="BR206"/>
  <c r="CO206"/>
  <c r="BZ206"/>
  <c r="BS206"/>
  <c r="BM194"/>
  <c r="CO194"/>
  <c r="BR194"/>
  <c r="BO194"/>
  <c r="BL194"/>
  <c r="CC194"/>
  <c r="CA194"/>
  <c r="BO182"/>
  <c r="CB182"/>
  <c r="CC182"/>
  <c r="BU182"/>
  <c r="CD182"/>
  <c r="BR182"/>
  <c r="BZ182"/>
  <c r="BR170"/>
  <c r="CC170"/>
  <c r="BW170"/>
  <c r="BO170"/>
  <c r="BU170"/>
  <c r="BP170"/>
  <c r="CA170"/>
  <c r="BX170"/>
  <c r="BM170"/>
  <c r="BR166"/>
  <c r="CO166"/>
  <c r="CB166"/>
  <c r="BY166"/>
  <c r="BO166"/>
  <c r="CC166"/>
  <c r="BZ166"/>
  <c r="BX166"/>
  <c r="BN198"/>
  <c r="BL158"/>
  <c r="BM198"/>
  <c r="BL174"/>
  <c r="BN238"/>
  <c r="BN166"/>
  <c r="BT158"/>
  <c r="BT174"/>
  <c r="BT190"/>
  <c r="BT214"/>
  <c r="BT238"/>
  <c r="BT254"/>
  <c r="BQ190"/>
  <c r="BQ230"/>
  <c r="BQ246"/>
  <c r="BL238"/>
  <c r="BM214"/>
  <c r="BL230"/>
  <c r="BV170"/>
  <c r="BV186"/>
  <c r="BV202"/>
  <c r="BV218"/>
  <c r="BV234"/>
  <c r="BV250"/>
  <c r="BV198"/>
  <c r="BN202"/>
  <c r="BP226"/>
  <c r="BN226"/>
  <c r="BS182"/>
  <c r="BS214"/>
  <c r="BS190"/>
  <c r="BQ202"/>
  <c r="BO222"/>
  <c r="BW202"/>
  <c r="BN250"/>
  <c r="BY246"/>
  <c r="BZ186"/>
  <c r="BS210"/>
  <c r="CA178"/>
  <c r="CA198"/>
  <c r="CA226"/>
  <c r="CA250"/>
  <c r="BP234"/>
  <c r="BL186"/>
  <c r="CO182"/>
  <c r="CB206"/>
  <c r="BU210"/>
  <c r="BU238"/>
  <c r="CD170"/>
  <c r="BL210"/>
  <c r="CC254"/>
  <c r="BM254"/>
  <c r="BU254"/>
  <c r="CD254"/>
  <c r="CO254"/>
  <c r="CA254"/>
  <c r="BP242"/>
  <c r="BQ242"/>
  <c r="CC242"/>
  <c r="BM242"/>
  <c r="BO242"/>
  <c r="CD242"/>
  <c r="BU242"/>
  <c r="BL242"/>
  <c r="BR242"/>
  <c r="CA242"/>
  <c r="CO230"/>
  <c r="BR230"/>
  <c r="CC230"/>
  <c r="CA230"/>
  <c r="BL214"/>
  <c r="BO214"/>
  <c r="BR214"/>
  <c r="CO214"/>
  <c r="CA214"/>
  <c r="BX214"/>
  <c r="CB214"/>
  <c r="CC214"/>
  <c r="BY214"/>
  <c r="CO202"/>
  <c r="CD202"/>
  <c r="BR202"/>
  <c r="BO202"/>
  <c r="CC202"/>
  <c r="BP202"/>
  <c r="CA202"/>
  <c r="CD190"/>
  <c r="BU190"/>
  <c r="BR190"/>
  <c r="CB190"/>
  <c r="BY190"/>
  <c r="BL190"/>
  <c r="CO190"/>
  <c r="BZ190"/>
  <c r="BM190"/>
  <c r="BQ178"/>
  <c r="CO178"/>
  <c r="BL178"/>
  <c r="BR178"/>
  <c r="BO178"/>
  <c r="BM178"/>
  <c r="BP178"/>
  <c r="BS178"/>
  <c r="CB178"/>
  <c r="BY178"/>
  <c r="BN178"/>
  <c r="CC178"/>
  <c r="BZ178"/>
  <c r="CO162"/>
  <c r="CD162"/>
  <c r="BM162"/>
  <c r="BR162"/>
  <c r="CC162"/>
  <c r="BO162"/>
  <c r="CA162"/>
  <c r="BN182"/>
  <c r="BM182"/>
  <c r="BM238"/>
  <c r="BP206"/>
  <c r="BV166"/>
  <c r="BV182"/>
  <c r="BV206"/>
  <c r="BV222"/>
  <c r="BV246"/>
  <c r="BS198"/>
  <c r="BQ166"/>
  <c r="BQ182"/>
  <c r="BQ206"/>
  <c r="BQ222"/>
  <c r="BN254"/>
  <c r="BP190"/>
  <c r="BP214"/>
  <c r="BP230"/>
  <c r="BP246"/>
  <c r="BN246"/>
  <c r="BN206"/>
  <c r="BL246"/>
  <c r="BT170"/>
  <c r="BT186"/>
  <c r="BT202"/>
  <c r="BT218"/>
  <c r="BT234"/>
  <c r="BT250"/>
  <c r="BL226"/>
  <c r="BN170"/>
  <c r="BS194"/>
  <c r="BN194"/>
  <c r="BW254"/>
  <c r="BS202"/>
  <c r="BO158"/>
  <c r="BQ226"/>
  <c r="BM202"/>
  <c r="BW206"/>
  <c r="BW158"/>
  <c r="BX162"/>
  <c r="BX178"/>
  <c r="BX218"/>
  <c r="BX226"/>
  <c r="BX230"/>
  <c r="BX234"/>
  <c r="BX242"/>
  <c r="BQ186"/>
  <c r="BX210"/>
  <c r="BQ250"/>
  <c r="BX246"/>
  <c r="BY162"/>
  <c r="BY186"/>
  <c r="BY202"/>
  <c r="BY230"/>
  <c r="BY254"/>
  <c r="BZ238"/>
  <c r="CB162"/>
  <c r="CB186"/>
  <c r="CB202"/>
  <c r="CB230"/>
  <c r="CB254"/>
  <c r="BP186"/>
  <c r="CC190"/>
  <c r="BU214"/>
  <c r="CO250"/>
  <c r="BU218"/>
  <c r="BM218"/>
  <c r="CD230"/>
  <c r="CD246"/>
  <c r="BO246"/>
  <c r="BR246"/>
  <c r="CB246"/>
  <c r="CC246"/>
  <c r="BU246"/>
  <c r="BZ246"/>
  <c r="CC234"/>
  <c r="BN234"/>
  <c r="BU234"/>
  <c r="CB234"/>
  <c r="BY234"/>
  <c r="BO234"/>
  <c r="BR234"/>
  <c r="BZ234"/>
  <c r="BM222"/>
  <c r="CO222"/>
  <c r="CD222"/>
  <c r="CB222"/>
  <c r="CC222"/>
  <c r="CA222"/>
  <c r="BX222"/>
  <c r="BU222"/>
  <c r="BY222"/>
  <c r="CD210"/>
  <c r="CO210"/>
  <c r="BR210"/>
  <c r="CB210"/>
  <c r="BY210"/>
  <c r="BO210"/>
  <c r="CC210"/>
  <c r="BM210"/>
  <c r="BN210"/>
  <c r="BZ210"/>
  <c r="BQ210"/>
  <c r="BL198"/>
  <c r="BU198"/>
  <c r="BR198"/>
  <c r="CB198"/>
  <c r="BY198"/>
  <c r="BW198"/>
  <c r="CD198"/>
  <c r="CO198"/>
  <c r="BZ198"/>
  <c r="BX198"/>
  <c r="BM186"/>
  <c r="CO186"/>
  <c r="CD186"/>
  <c r="BR186"/>
  <c r="BN186"/>
  <c r="BW186"/>
  <c r="CC186"/>
  <c r="CA186"/>
  <c r="BX186"/>
  <c r="CD174"/>
  <c r="CO174"/>
  <c r="BM174"/>
  <c r="CB174"/>
  <c r="CC174"/>
  <c r="CA174"/>
  <c r="BX174"/>
  <c r="BS174"/>
  <c r="BO174"/>
  <c r="BU174"/>
  <c r="BY174"/>
  <c r="BW174"/>
  <c r="CD158"/>
  <c r="BR158"/>
  <c r="CO158"/>
  <c r="CA158"/>
  <c r="BX158"/>
  <c r="CB158"/>
  <c r="CC158"/>
  <c r="BY158"/>
  <c r="BM230"/>
  <c r="BL166"/>
  <c r="BN222"/>
  <c r="BT166"/>
  <c r="BT182"/>
  <c r="BT206"/>
  <c r="BT222"/>
  <c r="BT246"/>
  <c r="BS230"/>
  <c r="BQ198"/>
  <c r="BQ238"/>
  <c r="BQ254"/>
  <c r="BL206"/>
  <c r="BN190"/>
  <c r="BV162"/>
  <c r="BV178"/>
  <c r="BV194"/>
  <c r="BV210"/>
  <c r="BV226"/>
  <c r="BV242"/>
  <c r="BV230"/>
  <c r="BL162"/>
  <c r="BS226"/>
  <c r="BW246"/>
  <c r="BW166"/>
  <c r="BS254"/>
  <c r="BQ162"/>
  <c r="BQ194"/>
  <c r="BO230"/>
  <c r="BN230"/>
  <c r="BL202"/>
  <c r="BS162"/>
  <c r="BS158"/>
  <c r="BS222"/>
  <c r="BW162"/>
  <c r="BW178"/>
  <c r="BW218"/>
  <c r="BW226"/>
  <c r="BW230"/>
  <c r="BW234"/>
  <c r="BW242"/>
  <c r="BO186"/>
  <c r="BX194"/>
  <c r="BW210"/>
  <c r="BP250"/>
  <c r="BW250"/>
  <c r="BX254"/>
  <c r="BY182"/>
  <c r="BY206"/>
  <c r="BZ170"/>
  <c r="BZ194"/>
  <c r="BZ218"/>
  <c r="BZ242"/>
  <c r="BZ174"/>
  <c r="CA206"/>
  <c r="BZ222"/>
  <c r="CA246"/>
  <c r="CA166"/>
  <c r="CA190"/>
  <c r="CA210"/>
  <c r="CA234"/>
  <c r="CO170"/>
  <c r="CC198"/>
  <c r="BR222"/>
  <c r="BU162"/>
  <c r="BU194"/>
  <c r="BU226"/>
  <c r="BR254"/>
  <c r="CD250"/>
  <c r="CD178"/>
  <c r="BL250"/>
  <c r="H252"/>
  <c r="S252"/>
  <c r="T248"/>
  <c r="AE248"/>
  <c r="Q248"/>
  <c r="K248"/>
  <c r="E248"/>
  <c r="H248"/>
  <c r="R248"/>
  <c r="H244"/>
  <c r="S244"/>
  <c r="K240"/>
  <c r="H240"/>
  <c r="T240"/>
  <c r="S240"/>
  <c r="H236"/>
  <c r="S236"/>
  <c r="K232"/>
  <c r="S232"/>
  <c r="Q232"/>
  <c r="T232"/>
  <c r="R232"/>
  <c r="S228"/>
  <c r="K224"/>
  <c r="S224"/>
  <c r="T224"/>
  <c r="R224"/>
  <c r="K220"/>
  <c r="S220"/>
  <c r="R220"/>
  <c r="S216"/>
  <c r="K216"/>
  <c r="R216"/>
  <c r="T212"/>
  <c r="S212"/>
  <c r="R212"/>
  <c r="Q208"/>
  <c r="T208"/>
  <c r="AE208"/>
  <c r="R208"/>
  <c r="T204"/>
  <c r="S204"/>
  <c r="R204"/>
  <c r="R200"/>
  <c r="T200"/>
  <c r="AE200"/>
  <c r="T196"/>
  <c r="S196"/>
  <c r="R196"/>
  <c r="AE192"/>
  <c r="T192"/>
  <c r="H192"/>
  <c r="I248"/>
  <c r="Q212"/>
  <c r="Q220"/>
  <c r="Q236"/>
  <c r="Q228"/>
  <c r="Q252"/>
  <c r="AE204"/>
  <c r="AE220"/>
  <c r="R236"/>
  <c r="H200"/>
  <c r="AE216"/>
  <c r="AE232"/>
  <c r="K192"/>
  <c r="K208"/>
  <c r="D220"/>
  <c r="T236"/>
  <c r="K252"/>
  <c r="C220"/>
  <c r="G228"/>
  <c r="G196"/>
  <c r="G200"/>
  <c r="B212"/>
  <c r="F220"/>
  <c r="P236"/>
  <c r="R192"/>
  <c r="R240"/>
  <c r="H196"/>
  <c r="H212"/>
  <c r="H228"/>
  <c r="AE244"/>
  <c r="S208"/>
  <c r="H224"/>
  <c r="AE240"/>
  <c r="K196"/>
  <c r="K212"/>
  <c r="K228"/>
  <c r="T244"/>
  <c r="R184"/>
  <c r="AE172"/>
  <c r="AE180"/>
  <c r="R188"/>
  <c r="AE164"/>
  <c r="AE168"/>
  <c r="S184"/>
  <c r="T168"/>
  <c r="T176"/>
  <c r="T184"/>
  <c r="Q184"/>
  <c r="R172"/>
  <c r="S188"/>
  <c r="R164"/>
  <c r="S176"/>
  <c r="H184"/>
  <c r="K164"/>
  <c r="T172"/>
  <c r="T180"/>
  <c r="T188"/>
  <c r="L233"/>
  <c r="K253"/>
  <c r="AE253"/>
  <c r="O253"/>
  <c r="H253"/>
  <c r="Q253"/>
  <c r="P253"/>
  <c r="T253"/>
  <c r="K237"/>
  <c r="S237"/>
  <c r="R237"/>
  <c r="T237"/>
  <c r="H237"/>
  <c r="D225"/>
  <c r="K225"/>
  <c r="R225"/>
  <c r="F225"/>
  <c r="Q225"/>
  <c r="AE225"/>
  <c r="O225"/>
  <c r="M225"/>
  <c r="S225"/>
  <c r="K213"/>
  <c r="H213"/>
  <c r="R213"/>
  <c r="T213"/>
  <c r="S213"/>
  <c r="N213"/>
  <c r="AE213"/>
  <c r="K201"/>
  <c r="T201"/>
  <c r="R201"/>
  <c r="AE201"/>
  <c r="P201"/>
  <c r="M201"/>
  <c r="S201"/>
  <c r="K185"/>
  <c r="T185"/>
  <c r="H185"/>
  <c r="Q185"/>
  <c r="S185"/>
  <c r="O185"/>
  <c r="AE185"/>
  <c r="K173"/>
  <c r="AE173"/>
  <c r="R173"/>
  <c r="H173"/>
  <c r="T173"/>
  <c r="K161"/>
  <c r="H161"/>
  <c r="Q161"/>
  <c r="S161"/>
  <c r="AE161"/>
  <c r="AM248"/>
  <c r="AX248"/>
  <c r="AT248"/>
  <c r="AU248"/>
  <c r="AY248"/>
  <c r="BJ248"/>
  <c r="AW248"/>
  <c r="AH236"/>
  <c r="AY236"/>
  <c r="AM236"/>
  <c r="AP236"/>
  <c r="AV236"/>
  <c r="BJ236"/>
  <c r="AT236"/>
  <c r="AR236"/>
  <c r="AW236"/>
  <c r="AY220"/>
  <c r="AX220"/>
  <c r="AW220"/>
  <c r="AU220"/>
  <c r="AQ220"/>
  <c r="BJ220"/>
  <c r="AG208"/>
  <c r="AY208"/>
  <c r="BJ208"/>
  <c r="AV208"/>
  <c r="AX208"/>
  <c r="AW208"/>
  <c r="AR208"/>
  <c r="AM208"/>
  <c r="AP208"/>
  <c r="AY200"/>
  <c r="AM200"/>
  <c r="AX200"/>
  <c r="AT200"/>
  <c r="AI200"/>
  <c r="AU200"/>
  <c r="AR200"/>
  <c r="BJ200"/>
  <c r="AM188"/>
  <c r="AW188"/>
  <c r="AP188"/>
  <c r="AU188"/>
  <c r="AT188"/>
  <c r="AR188"/>
  <c r="AY188"/>
  <c r="AX188"/>
  <c r="AM172"/>
  <c r="AX172"/>
  <c r="AY172"/>
  <c r="AW172"/>
  <c r="AU172"/>
  <c r="AT172"/>
  <c r="BJ172"/>
  <c r="AY160"/>
  <c r="AP160"/>
  <c r="AT160"/>
  <c r="AM160"/>
  <c r="BJ160"/>
  <c r="AU160"/>
  <c r="AN160"/>
  <c r="AL160"/>
  <c r="BU247"/>
  <c r="BX247"/>
  <c r="BZ247"/>
  <c r="BY247"/>
  <c r="BW247"/>
  <c r="CD247"/>
  <c r="CO247"/>
  <c r="BY235"/>
  <c r="CO235"/>
  <c r="CA235"/>
  <c r="BZ235"/>
  <c r="BO235"/>
  <c r="BW235"/>
  <c r="BT235"/>
  <c r="BU223"/>
  <c r="CB223"/>
  <c r="BP223"/>
  <c r="CO223"/>
  <c r="CA223"/>
  <c r="BP211"/>
  <c r="BS211"/>
  <c r="CA211"/>
  <c r="BX211"/>
  <c r="BM211"/>
  <c r="CB211"/>
  <c r="BY211"/>
  <c r="BW211"/>
  <c r="CC211"/>
  <c r="BR195"/>
  <c r="BY195"/>
  <c r="CA195"/>
  <c r="BZ195"/>
  <c r="BS195"/>
  <c r="BW195"/>
  <c r="CO195"/>
  <c r="CC183"/>
  <c r="CA183"/>
  <c r="BY183"/>
  <c r="BR183"/>
  <c r="CC171"/>
  <c r="CB171"/>
  <c r="BL171"/>
  <c r="CO171"/>
  <c r="BS171"/>
  <c r="BU171"/>
  <c r="CA171"/>
  <c r="CD163"/>
  <c r="CC163"/>
  <c r="CB163"/>
  <c r="CO163"/>
  <c r="BT163"/>
  <c r="BM163"/>
  <c r="BP163"/>
  <c r="BR163"/>
  <c r="CA163"/>
  <c r="F213"/>
  <c r="D245"/>
  <c r="B253"/>
  <c r="J189"/>
  <c r="J229"/>
  <c r="J169"/>
  <c r="J201"/>
  <c r="J217"/>
  <c r="J249"/>
  <c r="G245"/>
  <c r="F189"/>
  <c r="F221"/>
  <c r="F253"/>
  <c r="D205"/>
  <c r="B229"/>
  <c r="I181"/>
  <c r="I221"/>
  <c r="I253"/>
  <c r="J161"/>
  <c r="I177"/>
  <c r="I193"/>
  <c r="I209"/>
  <c r="I225"/>
  <c r="I241"/>
  <c r="D197"/>
  <c r="D173"/>
  <c r="B189"/>
  <c r="G173"/>
  <c r="J197"/>
  <c r="J213"/>
  <c r="C205"/>
  <c r="D157"/>
  <c r="C189"/>
  <c r="C241"/>
  <c r="B209"/>
  <c r="D185"/>
  <c r="E233"/>
  <c r="D161"/>
  <c r="B201"/>
  <c r="AK168"/>
  <c r="AJ176"/>
  <c r="AK200"/>
  <c r="AJ208"/>
  <c r="AK232"/>
  <c r="AJ240"/>
  <c r="AN220"/>
  <c r="AL164"/>
  <c r="AL196"/>
  <c r="AL228"/>
  <c r="AH188"/>
  <c r="AG204"/>
  <c r="AG188"/>
  <c r="AN216"/>
  <c r="AG212"/>
  <c r="AJ172"/>
  <c r="AJ188"/>
  <c r="AJ204"/>
  <c r="AJ220"/>
  <c r="AJ236"/>
  <c r="AJ252"/>
  <c r="G249"/>
  <c r="B249"/>
  <c r="E197"/>
  <c r="E213"/>
  <c r="F161"/>
  <c r="E169"/>
  <c r="L189"/>
  <c r="L241"/>
  <c r="L177"/>
  <c r="L237"/>
  <c r="L157"/>
  <c r="L209"/>
  <c r="AL200"/>
  <c r="AG168"/>
  <c r="AI204"/>
  <c r="AO176"/>
  <c r="AO192"/>
  <c r="AO208"/>
  <c r="AO224"/>
  <c r="AO240"/>
  <c r="AO232"/>
  <c r="AO188"/>
  <c r="AO252"/>
  <c r="AL188"/>
  <c r="AL204"/>
  <c r="AH220"/>
  <c r="AG248"/>
  <c r="AO168"/>
  <c r="AO200"/>
  <c r="AO248"/>
  <c r="BS159"/>
  <c r="BS191"/>
  <c r="BS223"/>
  <c r="BO159"/>
  <c r="BO191"/>
  <c r="BO223"/>
  <c r="BQ156"/>
  <c r="BL247"/>
  <c r="BT183"/>
  <c r="BT215"/>
  <c r="BT247"/>
  <c r="BM215"/>
  <c r="BN223"/>
  <c r="BN167"/>
  <c r="M217"/>
  <c r="F241"/>
  <c r="D217"/>
  <c r="B233"/>
  <c r="L169"/>
  <c r="AH192"/>
  <c r="AH196"/>
  <c r="AR220"/>
  <c r="AG160"/>
  <c r="AO196"/>
  <c r="AR196"/>
  <c r="BO163"/>
  <c r="BP183"/>
  <c r="BO251"/>
  <c r="BN163"/>
  <c r="BV175"/>
  <c r="BV211"/>
  <c r="BW243"/>
  <c r="BN187"/>
  <c r="BW171"/>
  <c r="BT195"/>
  <c r="AR192"/>
  <c r="AR248"/>
  <c r="M197"/>
  <c r="M209"/>
  <c r="BM235"/>
  <c r="BX239"/>
  <c r="BM243"/>
  <c r="AH208"/>
  <c r="BO179"/>
  <c r="BM171"/>
  <c r="BS179"/>
  <c r="AS168"/>
  <c r="AL176"/>
  <c r="G193"/>
  <c r="N185"/>
  <c r="AS196"/>
  <c r="BX183"/>
  <c r="BY163"/>
  <c r="BY223"/>
  <c r="AT216"/>
  <c r="O173"/>
  <c r="O193"/>
  <c r="O213"/>
  <c r="O237"/>
  <c r="BZ211"/>
  <c r="P161"/>
  <c r="P225"/>
  <c r="Q173"/>
  <c r="Q213"/>
  <c r="Q237"/>
  <c r="AW160"/>
  <c r="CB195"/>
  <c r="CB243"/>
  <c r="S169"/>
  <c r="R185"/>
  <c r="H225"/>
  <c r="AX160"/>
  <c r="AP176"/>
  <c r="AX236"/>
  <c r="CB183"/>
  <c r="BU211"/>
  <c r="AM220"/>
  <c r="K245"/>
  <c r="H245"/>
  <c r="R245"/>
  <c r="T245"/>
  <c r="S245"/>
  <c r="AE245"/>
  <c r="K233"/>
  <c r="T233"/>
  <c r="S233"/>
  <c r="R233"/>
  <c r="P233"/>
  <c r="O233"/>
  <c r="H233"/>
  <c r="K221"/>
  <c r="AE221"/>
  <c r="R221"/>
  <c r="H221"/>
  <c r="N221"/>
  <c r="T221"/>
  <c r="C209"/>
  <c r="K209"/>
  <c r="S209"/>
  <c r="O209"/>
  <c r="Q209"/>
  <c r="P209"/>
  <c r="N209"/>
  <c r="H209"/>
  <c r="K197"/>
  <c r="AE197"/>
  <c r="O197"/>
  <c r="T197"/>
  <c r="H197"/>
  <c r="Q197"/>
  <c r="P197"/>
  <c r="K189"/>
  <c r="H189"/>
  <c r="O189"/>
  <c r="S189"/>
  <c r="Q189"/>
  <c r="P189"/>
  <c r="M189"/>
  <c r="T189"/>
  <c r="AE189"/>
  <c r="K177"/>
  <c r="B177"/>
  <c r="O177"/>
  <c r="AE177"/>
  <c r="Q177"/>
  <c r="P177"/>
  <c r="S177"/>
  <c r="K165"/>
  <c r="H165"/>
  <c r="O165"/>
  <c r="T165"/>
  <c r="S165"/>
  <c r="Q165"/>
  <c r="P165"/>
  <c r="N165"/>
  <c r="AE165"/>
  <c r="AY252"/>
  <c r="AG252"/>
  <c r="AH252"/>
  <c r="BJ252"/>
  <c r="AV252"/>
  <c r="AX252"/>
  <c r="AT252"/>
  <c r="AR252"/>
  <c r="AP252"/>
  <c r="AI240"/>
  <c r="AM240"/>
  <c r="AY240"/>
  <c r="AP240"/>
  <c r="AT240"/>
  <c r="BJ240"/>
  <c r="AU240"/>
  <c r="AR240"/>
  <c r="AH240"/>
  <c r="AG240"/>
  <c r="AW240"/>
  <c r="AY228"/>
  <c r="BJ228"/>
  <c r="AV228"/>
  <c r="AM228"/>
  <c r="AX228"/>
  <c r="AW228"/>
  <c r="AS228"/>
  <c r="AO228"/>
  <c r="AH228"/>
  <c r="AP228"/>
  <c r="AN212"/>
  <c r="AI212"/>
  <c r="AM212"/>
  <c r="AH212"/>
  <c r="AY212"/>
  <c r="AP212"/>
  <c r="AT212"/>
  <c r="BJ212"/>
  <c r="AU212"/>
  <c r="AS212"/>
  <c r="AR212"/>
  <c r="AM196"/>
  <c r="AX196"/>
  <c r="AV196"/>
  <c r="AW196"/>
  <c r="AT196"/>
  <c r="AI196"/>
  <c r="BJ196"/>
  <c r="AG184"/>
  <c r="AY184"/>
  <c r="AP184"/>
  <c r="AT184"/>
  <c r="BJ184"/>
  <c r="AU184"/>
  <c r="AI176"/>
  <c r="AY176"/>
  <c r="AX176"/>
  <c r="AT176"/>
  <c r="AU176"/>
  <c r="AR176"/>
  <c r="AM176"/>
  <c r="BJ176"/>
  <c r="AM164"/>
  <c r="AN164"/>
  <c r="AW164"/>
  <c r="AP164"/>
  <c r="AU164"/>
  <c r="AT164"/>
  <c r="AR164"/>
  <c r="AG164"/>
  <c r="AH164"/>
  <c r="AX164"/>
  <c r="CB251"/>
  <c r="BX251"/>
  <c r="BU251"/>
  <c r="BZ251"/>
  <c r="BY251"/>
  <c r="BW251"/>
  <c r="BU239"/>
  <c r="CB239"/>
  <c r="BW239"/>
  <c r="CO239"/>
  <c r="CA239"/>
  <c r="BY227"/>
  <c r="CO227"/>
  <c r="CA227"/>
  <c r="BZ227"/>
  <c r="BM227"/>
  <c r="BN227"/>
  <c r="BU215"/>
  <c r="CB215"/>
  <c r="BW215"/>
  <c r="BN215"/>
  <c r="CO215"/>
  <c r="CA215"/>
  <c r="BQ203"/>
  <c r="CC203"/>
  <c r="CA203"/>
  <c r="BX203"/>
  <c r="BY203"/>
  <c r="BW203"/>
  <c r="BP203"/>
  <c r="BU203"/>
  <c r="CA191"/>
  <c r="BX191"/>
  <c r="CB191"/>
  <c r="BY191"/>
  <c r="BP191"/>
  <c r="BM191"/>
  <c r="CC191"/>
  <c r="CC179"/>
  <c r="CB179"/>
  <c r="CO179"/>
  <c r="BT179"/>
  <c r="BW179"/>
  <c r="BR179"/>
  <c r="CA179"/>
  <c r="CC159"/>
  <c r="BY159"/>
  <c r="CO159"/>
  <c r="CA159"/>
  <c r="BZ159"/>
  <c r="BM159"/>
  <c r="BW159"/>
  <c r="BP159"/>
  <c r="CD159"/>
  <c r="BU159"/>
  <c r="K249"/>
  <c r="T249"/>
  <c r="AE249"/>
  <c r="Q249"/>
  <c r="H249"/>
  <c r="O249"/>
  <c r="M249"/>
  <c r="C249"/>
  <c r="R249"/>
  <c r="K241"/>
  <c r="H241"/>
  <c r="O241"/>
  <c r="S241"/>
  <c r="Q241"/>
  <c r="P241"/>
  <c r="AE241"/>
  <c r="K229"/>
  <c r="O229"/>
  <c r="T229"/>
  <c r="AE229"/>
  <c r="Q229"/>
  <c r="P229"/>
  <c r="N229"/>
  <c r="S229"/>
  <c r="K217"/>
  <c r="T217"/>
  <c r="AE217"/>
  <c r="O217"/>
  <c r="H217"/>
  <c r="Q217"/>
  <c r="P217"/>
  <c r="B217"/>
  <c r="K205"/>
  <c r="R205"/>
  <c r="AE205"/>
  <c r="N205"/>
  <c r="T205"/>
  <c r="S205"/>
  <c r="K193"/>
  <c r="AE193"/>
  <c r="R193"/>
  <c r="C193"/>
  <c r="H193"/>
  <c r="D193"/>
  <c r="M193"/>
  <c r="F193"/>
  <c r="K181"/>
  <c r="S181"/>
  <c r="R181"/>
  <c r="T181"/>
  <c r="H181"/>
  <c r="K169"/>
  <c r="T169"/>
  <c r="AE169"/>
  <c r="Q169"/>
  <c r="H169"/>
  <c r="M169"/>
  <c r="R169"/>
  <c r="K157"/>
  <c r="H157"/>
  <c r="S157"/>
  <c r="T157"/>
  <c r="AE157"/>
  <c r="AI244"/>
  <c r="AY244"/>
  <c r="AH244"/>
  <c r="AV244"/>
  <c r="AP244"/>
  <c r="AW244"/>
  <c r="AO244"/>
  <c r="AM244"/>
  <c r="AX244"/>
  <c r="AH232"/>
  <c r="AI232"/>
  <c r="AM232"/>
  <c r="AP232"/>
  <c r="AV232"/>
  <c r="AY232"/>
  <c r="BJ232"/>
  <c r="AT232"/>
  <c r="AW232"/>
  <c r="AM224"/>
  <c r="AX224"/>
  <c r="AT224"/>
  <c r="AN224"/>
  <c r="AU224"/>
  <c r="AS224"/>
  <c r="AI224"/>
  <c r="BJ224"/>
  <c r="AM216"/>
  <c r="AV216"/>
  <c r="AP216"/>
  <c r="AW216"/>
  <c r="AY216"/>
  <c r="AX216"/>
  <c r="AM204"/>
  <c r="BJ204"/>
  <c r="AY204"/>
  <c r="AX204"/>
  <c r="AU204"/>
  <c r="AP204"/>
  <c r="AG192"/>
  <c r="AI192"/>
  <c r="AY192"/>
  <c r="AV192"/>
  <c r="AM192"/>
  <c r="AP192"/>
  <c r="AW192"/>
  <c r="AS192"/>
  <c r="AN192"/>
  <c r="AX192"/>
  <c r="AI180"/>
  <c r="AM180"/>
  <c r="AH180"/>
  <c r="AY180"/>
  <c r="BJ180"/>
  <c r="AV180"/>
  <c r="AX180"/>
  <c r="AW180"/>
  <c r="AO180"/>
  <c r="AR180"/>
  <c r="AP180"/>
  <c r="AY168"/>
  <c r="AI168"/>
  <c r="AM168"/>
  <c r="AV168"/>
  <c r="AP168"/>
  <c r="AW168"/>
  <c r="AH168"/>
  <c r="AX168"/>
  <c r="CB156"/>
  <c r="BX156"/>
  <c r="BO156"/>
  <c r="BP156"/>
  <c r="BU156"/>
  <c r="CA156"/>
  <c r="BO243"/>
  <c r="BY243"/>
  <c r="BL243"/>
  <c r="CO243"/>
  <c r="CA243"/>
  <c r="BZ243"/>
  <c r="BP243"/>
  <c r="CD231"/>
  <c r="BU231"/>
  <c r="CB231"/>
  <c r="BX231"/>
  <c r="CO231"/>
  <c r="CA231"/>
  <c r="CD219"/>
  <c r="BP219"/>
  <c r="BY219"/>
  <c r="CO219"/>
  <c r="CA219"/>
  <c r="BZ219"/>
  <c r="BN219"/>
  <c r="BW219"/>
  <c r="CO207"/>
  <c r="CA207"/>
  <c r="BX207"/>
  <c r="BU207"/>
  <c r="BY207"/>
  <c r="CA199"/>
  <c r="BX199"/>
  <c r="CO199"/>
  <c r="BY199"/>
  <c r="CD187"/>
  <c r="CO187"/>
  <c r="CA187"/>
  <c r="BX187"/>
  <c r="BR187"/>
  <c r="BY187"/>
  <c r="BW187"/>
  <c r="BT187"/>
  <c r="CD175"/>
  <c r="CC175"/>
  <c r="BY175"/>
  <c r="CO175"/>
  <c r="CA175"/>
  <c r="BZ175"/>
  <c r="BX175"/>
  <c r="BN175"/>
  <c r="BU175"/>
  <c r="CD167"/>
  <c r="CC167"/>
  <c r="BY167"/>
  <c r="CO167"/>
  <c r="CA167"/>
  <c r="BZ167"/>
  <c r="BX167"/>
  <c r="BW167"/>
  <c r="BU167"/>
  <c r="F205"/>
  <c r="F237"/>
  <c r="B197"/>
  <c r="B181"/>
  <c r="I157"/>
  <c r="I189"/>
  <c r="I229"/>
  <c r="G161"/>
  <c r="I169"/>
  <c r="I185"/>
  <c r="I201"/>
  <c r="I217"/>
  <c r="I233"/>
  <c r="I249"/>
  <c r="E173"/>
  <c r="B237"/>
  <c r="B173"/>
  <c r="F157"/>
  <c r="D237"/>
  <c r="I165"/>
  <c r="J173"/>
  <c r="J205"/>
  <c r="J237"/>
  <c r="D229"/>
  <c r="E181"/>
  <c r="E189"/>
  <c r="E221"/>
  <c r="E253"/>
  <c r="D213"/>
  <c r="C253"/>
  <c r="C177"/>
  <c r="C185"/>
  <c r="E185"/>
  <c r="F233"/>
  <c r="C161"/>
  <c r="D201"/>
  <c r="E161"/>
  <c r="AJ160"/>
  <c r="AK184"/>
  <c r="AJ192"/>
  <c r="AK216"/>
  <c r="AJ224"/>
  <c r="AK248"/>
  <c r="AN188"/>
  <c r="AN252"/>
  <c r="AL180"/>
  <c r="AL212"/>
  <c r="AL244"/>
  <c r="AN184"/>
  <c r="AN248"/>
  <c r="AG220"/>
  <c r="AJ164"/>
  <c r="AJ180"/>
  <c r="AJ196"/>
  <c r="AJ212"/>
  <c r="AJ228"/>
  <c r="AJ244"/>
  <c r="E225"/>
  <c r="D177"/>
  <c r="E205"/>
  <c r="B245"/>
  <c r="C173"/>
  <c r="F249"/>
  <c r="C169"/>
  <c r="B225"/>
  <c r="L253"/>
  <c r="L229"/>
  <c r="L165"/>
  <c r="AL168"/>
  <c r="AL232"/>
  <c r="AH200"/>
  <c r="AI236"/>
  <c r="AI172"/>
  <c r="AO160"/>
  <c r="AO220"/>
  <c r="AL172"/>
  <c r="AL220"/>
  <c r="AG200"/>
  <c r="AG216"/>
  <c r="AO184"/>
  <c r="AO216"/>
  <c r="BS175"/>
  <c r="BS207"/>
  <c r="BS239"/>
  <c r="BO175"/>
  <c r="BO207"/>
  <c r="BO239"/>
  <c r="BL191"/>
  <c r="BN207"/>
  <c r="BT167"/>
  <c r="BT199"/>
  <c r="BT231"/>
  <c r="BM199"/>
  <c r="BM239"/>
  <c r="BL199"/>
  <c r="BL167"/>
  <c r="BN191"/>
  <c r="BN247"/>
  <c r="L201"/>
  <c r="M161"/>
  <c r="L185"/>
  <c r="L225"/>
  <c r="AQ228"/>
  <c r="AI184"/>
  <c r="AQ172"/>
  <c r="AQ212"/>
  <c r="AR244"/>
  <c r="AQ252"/>
  <c r="BO187"/>
  <c r="BO227"/>
  <c r="BP247"/>
  <c r="BL227"/>
  <c r="BT219"/>
  <c r="BS251"/>
  <c r="BW207"/>
  <c r="BV159"/>
  <c r="BW227"/>
  <c r="BW183"/>
  <c r="BS163"/>
  <c r="BL163"/>
  <c r="BL159"/>
  <c r="BS187"/>
  <c r="BQ219"/>
  <c r="BV203"/>
  <c r="BW163"/>
  <c r="BW191"/>
  <c r="BW223"/>
  <c r="BV251"/>
  <c r="AS160"/>
  <c r="AS184"/>
  <c r="AR216"/>
  <c r="AN228"/>
  <c r="M221"/>
  <c r="N237"/>
  <c r="N241"/>
  <c r="N245"/>
  <c r="N253"/>
  <c r="BX215"/>
  <c r="BL219"/>
  <c r="BQ223"/>
  <c r="BT227"/>
  <c r="BQ231"/>
  <c r="BS235"/>
  <c r="BT243"/>
  <c r="AS208"/>
  <c r="E177"/>
  <c r="BX163"/>
  <c r="BO171"/>
  <c r="BL179"/>
  <c r="AS176"/>
  <c r="AS180"/>
  <c r="AN240"/>
  <c r="AN244"/>
  <c r="M165"/>
  <c r="N173"/>
  <c r="F177"/>
  <c r="N181"/>
  <c r="N193"/>
  <c r="BT211"/>
  <c r="N201"/>
  <c r="N233"/>
  <c r="O161"/>
  <c r="O169"/>
  <c r="AS172"/>
  <c r="AS204"/>
  <c r="AS220"/>
  <c r="AS236"/>
  <c r="BY171"/>
  <c r="BY215"/>
  <c r="BY231"/>
  <c r="BZ156"/>
  <c r="AT180"/>
  <c r="AT208"/>
  <c r="AT228"/>
  <c r="O157"/>
  <c r="O181"/>
  <c r="O205"/>
  <c r="O221"/>
  <c r="O245"/>
  <c r="BZ183"/>
  <c r="BZ203"/>
  <c r="AV172"/>
  <c r="AU196"/>
  <c r="AV220"/>
  <c r="AU236"/>
  <c r="P185"/>
  <c r="P249"/>
  <c r="Q157"/>
  <c r="Q181"/>
  <c r="Q205"/>
  <c r="Q221"/>
  <c r="Q245"/>
  <c r="AW176"/>
  <c r="AW200"/>
  <c r="AW224"/>
  <c r="CB167"/>
  <c r="CB227"/>
  <c r="R157"/>
  <c r="H177"/>
  <c r="S197"/>
  <c r="S217"/>
  <c r="AE233"/>
  <c r="S253"/>
  <c r="BJ168"/>
  <c r="BJ188"/>
  <c r="AW204"/>
  <c r="AP224"/>
  <c r="BJ244"/>
  <c r="BR159"/>
  <c r="BR175"/>
  <c r="BU199"/>
  <c r="BR227"/>
  <c r="CO156"/>
  <c r="BM156"/>
  <c r="T177"/>
  <c r="T241"/>
  <c r="AG176"/>
  <c r="AY196"/>
  <c r="F181"/>
  <c r="F245"/>
  <c r="J157"/>
  <c r="I161"/>
  <c r="J185"/>
  <c r="J233"/>
  <c r="G205"/>
  <c r="C181"/>
  <c r="C213"/>
  <c r="C245"/>
  <c r="F173"/>
  <c r="D165"/>
  <c r="J165"/>
  <c r="I197"/>
  <c r="I213"/>
  <c r="I245"/>
  <c r="B205"/>
  <c r="C157"/>
  <c r="E229"/>
  <c r="F185"/>
  <c r="C233"/>
  <c r="C201"/>
  <c r="G201"/>
  <c r="E201"/>
  <c r="AK176"/>
  <c r="AJ184"/>
  <c r="AK208"/>
  <c r="AJ216"/>
  <c r="AK240"/>
  <c r="AJ248"/>
  <c r="AN204"/>
  <c r="AH172"/>
  <c r="AG180"/>
  <c r="AN200"/>
  <c r="AG244"/>
  <c r="AK172"/>
  <c r="AK188"/>
  <c r="AK204"/>
  <c r="AK220"/>
  <c r="AK236"/>
  <c r="AK252"/>
  <c r="F209"/>
  <c r="G225"/>
  <c r="B169"/>
  <c r="L197"/>
  <c r="L181"/>
  <c r="L213"/>
  <c r="L221"/>
  <c r="G253"/>
  <c r="G229"/>
  <c r="E165"/>
  <c r="AL184"/>
  <c r="AL248"/>
  <c r="AH216"/>
  <c r="AI220"/>
  <c r="AQ176"/>
  <c r="AQ192"/>
  <c r="AQ208"/>
  <c r="AQ224"/>
  <c r="AQ240"/>
  <c r="AQ232"/>
  <c r="AO172"/>
  <c r="AO236"/>
  <c r="AH248"/>
  <c r="AG172"/>
  <c r="AQ168"/>
  <c r="AQ200"/>
  <c r="AQ248"/>
  <c r="BS183"/>
  <c r="BS215"/>
  <c r="BS247"/>
  <c r="BO167"/>
  <c r="BO199"/>
  <c r="BO231"/>
  <c r="BN239"/>
  <c r="BL239"/>
  <c r="BT175"/>
  <c r="BT207"/>
  <c r="BT239"/>
  <c r="BM207"/>
  <c r="BM247"/>
  <c r="BL223"/>
  <c r="BN183"/>
  <c r="BV156"/>
  <c r="E217"/>
  <c r="C217"/>
  <c r="L161"/>
  <c r="L193"/>
  <c r="M233"/>
  <c r="AL192"/>
  <c r="AH184"/>
  <c r="AH224"/>
  <c r="AG196"/>
  <c r="AH160"/>
  <c r="AI248"/>
  <c r="AI164"/>
  <c r="AQ180"/>
  <c r="AR232"/>
  <c r="AQ244"/>
  <c r="AQ188"/>
  <c r="BT171"/>
  <c r="BO195"/>
  <c r="BP215"/>
  <c r="BN195"/>
  <c r="BT251"/>
  <c r="BN251"/>
  <c r="BW175"/>
  <c r="BV207"/>
  <c r="BV239"/>
  <c r="BV227"/>
  <c r="BV183"/>
  <c r="BV247"/>
  <c r="BS227"/>
  <c r="BS219"/>
  <c r="BQ187"/>
  <c r="BV167"/>
  <c r="BW231"/>
  <c r="BV163"/>
  <c r="BV191"/>
  <c r="BV223"/>
  <c r="BV215"/>
  <c r="BX195"/>
  <c r="AR160"/>
  <c r="AR184"/>
  <c r="AR224"/>
  <c r="AS248"/>
  <c r="N197"/>
  <c r="M213"/>
  <c r="M237"/>
  <c r="M241"/>
  <c r="M245"/>
  <c r="M253"/>
  <c r="BX223"/>
  <c r="BL235"/>
  <c r="BX235"/>
  <c r="BP239"/>
  <c r="BX243"/>
  <c r="AS200"/>
  <c r="BQ175"/>
  <c r="BQ159"/>
  <c r="BQ167"/>
  <c r="BX171"/>
  <c r="BL175"/>
  <c r="BP179"/>
  <c r="AS240"/>
  <c r="AS244"/>
  <c r="M173"/>
  <c r="N177"/>
  <c r="M181"/>
  <c r="B193"/>
  <c r="N225"/>
  <c r="N161"/>
  <c r="N169"/>
  <c r="AS164"/>
  <c r="AS232"/>
  <c r="BZ163"/>
  <c r="BZ179"/>
  <c r="BZ223"/>
  <c r="BZ239"/>
  <c r="AU168"/>
  <c r="AU192"/>
  <c r="AU216"/>
  <c r="AU244"/>
  <c r="P173"/>
  <c r="P193"/>
  <c r="P213"/>
  <c r="P237"/>
  <c r="BZ199"/>
  <c r="AV164"/>
  <c r="AV204"/>
  <c r="AU232"/>
  <c r="P169"/>
  <c r="Q201"/>
  <c r="R165"/>
  <c r="R189"/>
  <c r="R209"/>
  <c r="R229"/>
  <c r="R253"/>
  <c r="AV176"/>
  <c r="AV200"/>
  <c r="AV224"/>
  <c r="CB175"/>
  <c r="CB235"/>
  <c r="R161"/>
  <c r="AE181"/>
  <c r="H201"/>
  <c r="S221"/>
  <c r="AE237"/>
  <c r="AP172"/>
  <c r="BJ192"/>
  <c r="AX212"/>
  <c r="AX232"/>
  <c r="AP248"/>
  <c r="BU163"/>
  <c r="BU179"/>
  <c r="CB203"/>
  <c r="BR235"/>
  <c r="BQ243"/>
  <c r="T193"/>
  <c r="AY224"/>
  <c r="AI160"/>
  <c r="AM184"/>
  <c r="T156"/>
  <c r="K251"/>
  <c r="G251"/>
  <c r="K247"/>
  <c r="K243"/>
  <c r="K239"/>
  <c r="T235"/>
  <c r="T231"/>
  <c r="E227"/>
  <c r="T227"/>
  <c r="T223"/>
  <c r="T219"/>
  <c r="T215"/>
  <c r="C211"/>
  <c r="K211"/>
  <c r="K207"/>
  <c r="F203"/>
  <c r="K203"/>
  <c r="K199"/>
  <c r="K195"/>
  <c r="K187"/>
  <c r="K179"/>
  <c r="K171"/>
  <c r="K163"/>
  <c r="AI226"/>
  <c r="AM226"/>
  <c r="BU157"/>
  <c r="D233"/>
  <c r="G217"/>
  <c r="AI208"/>
  <c r="CD156"/>
  <c r="BL156"/>
  <c r="BR156"/>
  <c r="CC156"/>
  <c r="BM253"/>
  <c r="BP253"/>
  <c r="BR253"/>
  <c r="CO253"/>
  <c r="CB253"/>
  <c r="CC253"/>
  <c r="BP251"/>
  <c r="BM251"/>
  <c r="CD251"/>
  <c r="CO251"/>
  <c r="BR251"/>
  <c r="BM249"/>
  <c r="CD249"/>
  <c r="BQ247"/>
  <c r="CB247"/>
  <c r="BR247"/>
  <c r="CC247"/>
  <c r="CD245"/>
  <c r="CB245"/>
  <c r="BU245"/>
  <c r="CC245"/>
  <c r="CO245"/>
  <c r="CD243"/>
  <c r="BN243"/>
  <c r="BU243"/>
  <c r="CC243"/>
  <c r="CD239"/>
  <c r="BQ239"/>
  <c r="BR239"/>
  <c r="CC239"/>
  <c r="BU237"/>
  <c r="CC237"/>
  <c r="CD237"/>
  <c r="BR237"/>
  <c r="CD235"/>
  <c r="BP235"/>
  <c r="BN235"/>
  <c r="BU235"/>
  <c r="CC235"/>
  <c r="BN231"/>
  <c r="BM231"/>
  <c r="BL231"/>
  <c r="BP231"/>
  <c r="BR231"/>
  <c r="CC231"/>
  <c r="BU229"/>
  <c r="CC229"/>
  <c r="BR229"/>
  <c r="CD227"/>
  <c r="BP227"/>
  <c r="BU227"/>
  <c r="CC227"/>
  <c r="BM225"/>
  <c r="CD225"/>
  <c r="CD223"/>
  <c r="BR223"/>
  <c r="CC223"/>
  <c r="CD221"/>
  <c r="CO221"/>
  <c r="BU221"/>
  <c r="BR221"/>
  <c r="BM219"/>
  <c r="BU219"/>
  <c r="CC219"/>
  <c r="CD215"/>
  <c r="BR215"/>
  <c r="CC215"/>
  <c r="CD213"/>
  <c r="BR213"/>
  <c r="CO213"/>
  <c r="BL213"/>
  <c r="BU213"/>
  <c r="CD211"/>
  <c r="BQ211"/>
  <c r="BL211"/>
  <c r="BO211"/>
  <c r="BN211"/>
  <c r="CO211"/>
  <c r="BR211"/>
  <c r="CD207"/>
  <c r="BQ207"/>
  <c r="BL207"/>
  <c r="BP207"/>
  <c r="CB207"/>
  <c r="BR207"/>
  <c r="CC207"/>
  <c r="CD205"/>
  <c r="BN205"/>
  <c r="CB205"/>
  <c r="BU205"/>
  <c r="CC205"/>
  <c r="BL205"/>
  <c r="BR205"/>
  <c r="BM203"/>
  <c r="BS203"/>
  <c r="BL203"/>
  <c r="CD203"/>
  <c r="BN203"/>
  <c r="BO203"/>
  <c r="CO203"/>
  <c r="BR203"/>
  <c r="BQ199"/>
  <c r="BP199"/>
  <c r="CB199"/>
  <c r="BR199"/>
  <c r="CC199"/>
  <c r="CD197"/>
  <c r="CO197"/>
  <c r="CC197"/>
  <c r="BU197"/>
  <c r="CD195"/>
  <c r="BL195"/>
  <c r="BQ195"/>
  <c r="BM195"/>
  <c r="BU195"/>
  <c r="CC195"/>
  <c r="CD191"/>
  <c r="BQ191"/>
  <c r="CO191"/>
  <c r="BU191"/>
  <c r="CD189"/>
  <c r="CO189"/>
  <c r="BR189"/>
  <c r="CB189"/>
  <c r="CC189"/>
  <c r="BL187"/>
  <c r="BP187"/>
  <c r="CB187"/>
  <c r="BU187"/>
  <c r="CC187"/>
  <c r="BL185"/>
  <c r="CD185"/>
  <c r="BM183"/>
  <c r="CD183"/>
  <c r="BQ183"/>
  <c r="CO183"/>
  <c r="BU183"/>
  <c r="CD181"/>
  <c r="BM181"/>
  <c r="CB181"/>
  <c r="BU181"/>
  <c r="CC181"/>
  <c r="BR181"/>
  <c r="CD179"/>
  <c r="BM179"/>
  <c r="BN179"/>
  <c r="BQ179"/>
  <c r="CD173"/>
  <c r="BU173"/>
  <c r="CC173"/>
  <c r="BR173"/>
  <c r="BN171"/>
  <c r="BP171"/>
  <c r="CD171"/>
  <c r="BM167"/>
  <c r="BP167"/>
  <c r="BM166"/>
  <c r="CD166"/>
  <c r="CD160"/>
  <c r="BM160"/>
  <c r="AI165"/>
  <c r="AL208"/>
</calcChain>
</file>

<file path=xl/sharedStrings.xml><?xml version="1.0" encoding="utf-8"?>
<sst xmlns="http://schemas.openxmlformats.org/spreadsheetml/2006/main" count="42" uniqueCount="32">
  <si>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</si>
  <si>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</si>
  <si>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</si>
  <si>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</si>
  <si>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</si>
  <si>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</si>
  <si>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</si>
  <si>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</si>
  <si>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</si>
  <si>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</si>
  <si>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Coupling loss (dB)</t>
  </si>
  <si>
    <t>Delay Spread (nsec)</t>
  </si>
  <si>
    <t>Wideband SINR</t>
  </si>
  <si>
    <t>Huawei</t>
    <phoneticPr fontId="4" type="noConversion"/>
  </si>
  <si>
    <t>Added calibration results</t>
    <phoneticPr fontId="4" type="noConversion"/>
  </si>
  <si>
    <t>v01</t>
    <phoneticPr fontId="4" type="noConversion"/>
  </si>
  <si>
    <t>v03</t>
  </si>
  <si>
    <t>IDCC</t>
  </si>
  <si>
    <t>Added calibration results</t>
  </si>
  <si>
    <t>v04</t>
  </si>
  <si>
    <t>ZTE</t>
    <phoneticPr fontId="4" type="noConversion"/>
  </si>
  <si>
    <t>v05</t>
    <phoneticPr fontId="4" type="noConversion"/>
  </si>
  <si>
    <t>ZTE</t>
    <phoneticPr fontId="4" type="noConversion"/>
  </si>
  <si>
    <t>NTT DOCOMO</t>
    <phoneticPr fontId="4" type="noConversion"/>
  </si>
  <si>
    <t>v06</t>
    <phoneticPr fontId="4" type="noConversion"/>
  </si>
  <si>
    <t>v07</t>
    <phoneticPr fontId="4" type="noConversion"/>
  </si>
  <si>
    <t>ETRI</t>
    <phoneticPr fontId="4" type="noConversion"/>
  </si>
  <si>
    <t>ETRI</t>
    <phoneticPr fontId="4" type="noConversion"/>
  </si>
  <si>
    <t>v08</t>
    <phoneticPr fontId="4" type="noConversion"/>
  </si>
  <si>
    <t>Xinwei</t>
    <phoneticPr fontId="4" type="noConversion"/>
  </si>
  <si>
    <t>Added calibration results</t>
    <phoneticPr fontId="4" type="noConversion"/>
  </si>
  <si>
    <t>LENOVO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</si>
</sst>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_ "/>
  </numFmts>
  <fonts count="22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8"/>
      <color theme="3"/>
      <name val="宋体"/>
      <family val="1"/>
      <scheme val="maj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theme="0"/>
      <name val="宋体"/>
      <family val="2"/>
      <scheme val="minor"/>
    </font>
    <font>
      <i/>
      <sz val="11"/>
      <color rgb="FF7F7F7F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3F3F76"/>
      <name val="宋体"/>
      <family val="2"/>
      <scheme val="minor"/>
    </font>
    <font>
      <sz val="12"/>
      <color theme="1"/>
      <name val="宋体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28">
    <xf numFmtId="0" fontId="0" fillId="0" borderId="0" xfId="0"/>
    <xf numFmtId="0" fontId="1" fillId="0" borderId="0" xfId="0" applyFont="1"/>
    <xf numFmtId="2" fontId="0" fillId="0" borderId="0" xfId="0" applyNumberFormat="1"/>
    <xf numFmtId="176" fontId="0" fillId="3" borderId="1" xfId="0" applyNumberFormat="1" applyFill="1" applyBorder="1"/>
    <xf numFmtId="0" fontId="1" fillId="0" borderId="1" xfId="0" applyFont="1" applyBorder="1"/>
    <xf numFmtId="177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76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77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76" fontId="0" fillId="35" borderId="1" xfId="0" applyNumberFormat="1" applyFill="1" applyBorder="1"/>
    <xf numFmtId="176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76" fontId="0" fillId="3" borderId="1" xfId="0" applyNumberForma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176" fontId="0" fillId="37" borderId="1" xfId="0" applyNumberFormat="1" applyFill="1" applyBorder="1"/>
    <xf numFmtId="176" fontId="0" fillId="37" borderId="1" xfId="0" applyNumberFormat="1" applyFill="1" applyBorder="1"/>
  </cellXfs>
  <cellStyles count="6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强调文字颜色 1" xfId="7" builtinId="30" customBuiltin="1"/>
    <cellStyle name="20% - 强调文字颜色 2" xfId="8" builtinId="34" customBuiltin="1"/>
    <cellStyle name="20% - 强调文字颜色 3" xfId="9" builtinId="38" customBuiltin="1"/>
    <cellStyle name="20% - 强调文字颜色 4" xfId="10" builtinId="42" customBuiltin="1"/>
    <cellStyle name="20% - 强调文字颜色 5" xfId="11" builtinId="46" customBuiltin="1"/>
    <cellStyle name="20% - 强调文字颜色 6" xfId="12" builtinId="50" customBuiltin="1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强调文字颜色 1" xfId="19" builtinId="31" customBuiltin="1"/>
    <cellStyle name="40% - 强调文字颜色 2" xfId="20" builtinId="35" customBuiltin="1"/>
    <cellStyle name="40% - 强调文字颜色 3" xfId="21" builtinId="39" customBuiltin="1"/>
    <cellStyle name="40% - 强调文字颜色 4" xfId="22" builtinId="43" customBuiltin="1"/>
    <cellStyle name="40% - 强调文字颜色 5" xfId="23" builtinId="47" customBuiltin="1"/>
    <cellStyle name="40% - 强调文字颜色 6" xfId="24" builtinId="51" customBuiltin="1"/>
    <cellStyle name="60% - 强调文字颜色 1" xfId="25" builtinId="32" customBuiltin="1"/>
    <cellStyle name="60% - 强调文字颜色 2" xfId="26" builtinId="36" customBuiltin="1"/>
    <cellStyle name="60% - 强调文字颜色 3" xfId="27" builtinId="40" customBuiltin="1"/>
    <cellStyle name="60% - 强调文字颜色 4" xfId="28" builtinId="44" customBuiltin="1"/>
    <cellStyle name="60% - 强调文字颜色 5" xfId="29" builtinId="48" customBuiltin="1"/>
    <cellStyle name="60% - 强调文字颜色 6" xfId="30" builtinId="52" customBuiltin="1"/>
    <cellStyle name="Commentaire 2" xfId="31"/>
    <cellStyle name="Commentaire 2 2" xfId="32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标题" xfId="42" builtinId="15" customBuiltin="1"/>
    <cellStyle name="标题 1" xfId="43" builtinId="16" customBuiltin="1"/>
    <cellStyle name="标题 2" xfId="44" builtinId="17" customBuiltin="1"/>
    <cellStyle name="标题 3" xfId="45" builtinId="18" customBuiltin="1"/>
    <cellStyle name="标题 4" xfId="46" builtinId="19" customBuiltin="1"/>
    <cellStyle name="差" xfId="47" builtinId="27" customBuiltin="1"/>
    <cellStyle name="常规" xfId="0" builtinId="0"/>
    <cellStyle name="好" xfId="48" builtinId="26" customBuiltin="1"/>
    <cellStyle name="汇总" xfId="49" builtinId="25" customBuiltin="1"/>
    <cellStyle name="计算" xfId="50" builtinId="22" customBuiltin="1"/>
    <cellStyle name="检查单元格" xfId="51" builtinId="23" customBuiltin="1"/>
    <cellStyle name="解释性文本" xfId="52" builtinId="53" customBuiltin="1"/>
    <cellStyle name="警告文本" xfId="53" builtinId="11" customBuiltin="1"/>
    <cellStyle name="链接单元格" xfId="54" builtinId="24" customBuiltin="1"/>
    <cellStyle name="强调文字颜色 1" xfId="55" builtinId="29" customBuiltin="1"/>
    <cellStyle name="强调文字颜色 2" xfId="56" builtinId="33" customBuiltin="1"/>
    <cellStyle name="强调文字颜色 3" xfId="57" builtinId="37" customBuiltin="1"/>
    <cellStyle name="强调文字颜色 4" xfId="58" builtinId="41" customBuiltin="1"/>
    <cellStyle name="强调文字颜色 5" xfId="59" builtinId="45" customBuiltin="1"/>
    <cellStyle name="强调文字颜色 6" xfId="60" builtinId="49" customBuiltin="1"/>
    <cellStyle name="适中" xfId="61" builtinId="28" customBuiltin="1"/>
    <cellStyle name="输出" xfId="62" builtinId="21" customBuiltin="1"/>
    <cellStyle name="输入" xfId="63" builtinId="20" customBuiltin="1"/>
    <cellStyle name="一般 2" xfId="6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ser>
          <c:idx val="0"/>
          <c:order val="0"/>
          <c:tx>
            <c:strRef>
              <c:f>'UMi-60GHz'!$B$25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'UMi-60GHz'!$B$29:$B$129</c:f>
              <c:numCache>
                <c:formatCode>0.00_ </c:formatCode>
                <c:ptCount val="101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  <c:pt idx="99">
                  <c:v>-89.074076000000005</c:v>
                </c:pt>
                <c:pt idx="100">
                  <c:v>-74.905490999999998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CC50-4125-8568-D68BECFB5B6F}"/>
            </c:ext>
          </c:extLst>
        </c:ser>
        <c:ser>
          <c:idx val="1"/>
          <c:order val="1"/>
          <c:tx>
            <c:strRef>
              <c:f>'UMi-60GHz'!$C$25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'UMi-60GHz'!$C$29:$C$129</c:f>
              <c:numCache>
                <c:formatCode>0.00_ </c:formatCode>
                <c:ptCount val="101"/>
                <c:pt idx="0">
                  <c:v>-195.44097759264901</c:v>
                </c:pt>
                <c:pt idx="1">
                  <c:v>-184.56394075949399</c:v>
                </c:pt>
                <c:pt idx="2">
                  <c:v>-181.46882214463</c:v>
                </c:pt>
                <c:pt idx="3">
                  <c:v>-177.92747874416699</c:v>
                </c:pt>
                <c:pt idx="4">
                  <c:v>-176.723026855726</c:v>
                </c:pt>
                <c:pt idx="5">
                  <c:v>-174.974827813671</c:v>
                </c:pt>
                <c:pt idx="6">
                  <c:v>-173.598039210043</c:v>
                </c:pt>
                <c:pt idx="7">
                  <c:v>-172.35796339598099</c:v>
                </c:pt>
                <c:pt idx="8">
                  <c:v>-170.72913257090801</c:v>
                </c:pt>
                <c:pt idx="9">
                  <c:v>-169.82937749444301</c:v>
                </c:pt>
                <c:pt idx="10">
                  <c:v>-169.01211448647501</c:v>
                </c:pt>
                <c:pt idx="11">
                  <c:v>-168.02643999126499</c:v>
                </c:pt>
                <c:pt idx="12">
                  <c:v>-167.28514794191099</c:v>
                </c:pt>
                <c:pt idx="13">
                  <c:v>-166.57309787440499</c:v>
                </c:pt>
                <c:pt idx="14">
                  <c:v>-165.39722553470301</c:v>
                </c:pt>
                <c:pt idx="15">
                  <c:v>-164.421660900614</c:v>
                </c:pt>
                <c:pt idx="16">
                  <c:v>-163.69563436008599</c:v>
                </c:pt>
                <c:pt idx="17">
                  <c:v>-162.90380223986301</c:v>
                </c:pt>
                <c:pt idx="18">
                  <c:v>-162.00988430771</c:v>
                </c:pt>
                <c:pt idx="19">
                  <c:v>-161.12937228508099</c:v>
                </c:pt>
                <c:pt idx="20">
                  <c:v>-160.308467278721</c:v>
                </c:pt>
                <c:pt idx="21">
                  <c:v>-159.41776978319999</c:v>
                </c:pt>
                <c:pt idx="22">
                  <c:v>-158.661741148846</c:v>
                </c:pt>
                <c:pt idx="23">
                  <c:v>-157.87808844791201</c:v>
                </c:pt>
                <c:pt idx="24">
                  <c:v>-157.234801289053</c:v>
                </c:pt>
                <c:pt idx="25">
                  <c:v>-156.463253917847</c:v>
                </c:pt>
                <c:pt idx="26">
                  <c:v>-155.74465384251801</c:v>
                </c:pt>
                <c:pt idx="27">
                  <c:v>-155.03523103978699</c:v>
                </c:pt>
                <c:pt idx="28">
                  <c:v>-154.30073712512399</c:v>
                </c:pt>
                <c:pt idx="29">
                  <c:v>-153.66813838130301</c:v>
                </c:pt>
                <c:pt idx="30">
                  <c:v>-153.21240907460299</c:v>
                </c:pt>
                <c:pt idx="31">
                  <c:v>-152.38016815618101</c:v>
                </c:pt>
                <c:pt idx="32">
                  <c:v>-151.86497871414099</c:v>
                </c:pt>
                <c:pt idx="33">
                  <c:v>-151.271787054073</c:v>
                </c:pt>
                <c:pt idx="34">
                  <c:v>-150.60525215591301</c:v>
                </c:pt>
                <c:pt idx="35">
                  <c:v>-150.123603295659</c:v>
                </c:pt>
                <c:pt idx="36">
                  <c:v>-149.664221426252</c:v>
                </c:pt>
                <c:pt idx="37">
                  <c:v>-149.13089225083201</c:v>
                </c:pt>
                <c:pt idx="38">
                  <c:v>-148.383717776021</c:v>
                </c:pt>
                <c:pt idx="39">
                  <c:v>-147.89481048806101</c:v>
                </c:pt>
                <c:pt idx="40">
                  <c:v>-147.49509067761099</c:v>
                </c:pt>
                <c:pt idx="41">
                  <c:v>-146.804619624552</c:v>
                </c:pt>
                <c:pt idx="42">
                  <c:v>-146.049714599558</c:v>
                </c:pt>
                <c:pt idx="43">
                  <c:v>-145.350571583207</c:v>
                </c:pt>
                <c:pt idx="44">
                  <c:v>-144.63320353802399</c:v>
                </c:pt>
                <c:pt idx="45">
                  <c:v>-144.23912765971599</c:v>
                </c:pt>
                <c:pt idx="46">
                  <c:v>-143.65184459448901</c:v>
                </c:pt>
                <c:pt idx="47">
                  <c:v>-143.07372988353899</c:v>
                </c:pt>
                <c:pt idx="48">
                  <c:v>-142.374908224509</c:v>
                </c:pt>
                <c:pt idx="49">
                  <c:v>-141.936684283462</c:v>
                </c:pt>
                <c:pt idx="50">
                  <c:v>-141.35874509080699</c:v>
                </c:pt>
                <c:pt idx="51">
                  <c:v>-140.87224124402101</c:v>
                </c:pt>
                <c:pt idx="52">
                  <c:v>-140.115474012569</c:v>
                </c:pt>
                <c:pt idx="53">
                  <c:v>-139.29967761495399</c:v>
                </c:pt>
                <c:pt idx="54">
                  <c:v>-138.95328616655701</c:v>
                </c:pt>
                <c:pt idx="55">
                  <c:v>-138.295301096949</c:v>
                </c:pt>
                <c:pt idx="56">
                  <c:v>-137.86331981194499</c:v>
                </c:pt>
                <c:pt idx="57">
                  <c:v>-137.29706703297899</c:v>
                </c:pt>
                <c:pt idx="58">
                  <c:v>-136.437211015343</c:v>
                </c:pt>
                <c:pt idx="59">
                  <c:v>-135.90979136133799</c:v>
                </c:pt>
                <c:pt idx="60">
                  <c:v>-135.33229565650299</c:v>
                </c:pt>
                <c:pt idx="61">
                  <c:v>-134.66323928439601</c:v>
                </c:pt>
                <c:pt idx="62">
                  <c:v>-133.84029014639199</c:v>
                </c:pt>
                <c:pt idx="63">
                  <c:v>-133.127254628271</c:v>
                </c:pt>
                <c:pt idx="64">
                  <c:v>-132.32347517287701</c:v>
                </c:pt>
                <c:pt idx="65">
                  <c:v>-131.65432722089599</c:v>
                </c:pt>
                <c:pt idx="66">
                  <c:v>-130.71303500077801</c:v>
                </c:pt>
                <c:pt idx="67">
                  <c:v>-129.93045892695901</c:v>
                </c:pt>
                <c:pt idx="68">
                  <c:v>-129.16235312822499</c:v>
                </c:pt>
                <c:pt idx="69">
                  <c:v>-128.15465113282201</c:v>
                </c:pt>
                <c:pt idx="70">
                  <c:v>-127.46265796204101</c:v>
                </c:pt>
                <c:pt idx="71">
                  <c:v>-126.759338570647</c:v>
                </c:pt>
                <c:pt idx="72">
                  <c:v>-125.85985418419</c:v>
                </c:pt>
                <c:pt idx="73">
                  <c:v>-125.184559031156</c:v>
                </c:pt>
                <c:pt idx="74">
                  <c:v>-124.51542296053201</c:v>
                </c:pt>
                <c:pt idx="75">
                  <c:v>-123.859252251212</c:v>
                </c:pt>
                <c:pt idx="76">
                  <c:v>-122.811459034542</c:v>
                </c:pt>
                <c:pt idx="77">
                  <c:v>-122.23504146245899</c:v>
                </c:pt>
                <c:pt idx="78">
                  <c:v>-121.268562613051</c:v>
                </c:pt>
                <c:pt idx="79">
                  <c:v>-120.644419170338</c:v>
                </c:pt>
                <c:pt idx="80">
                  <c:v>-119.649819762205</c:v>
                </c:pt>
                <c:pt idx="81">
                  <c:v>-118.393011265887</c:v>
                </c:pt>
                <c:pt idx="82">
                  <c:v>-117.495102801733</c:v>
                </c:pt>
                <c:pt idx="83">
                  <c:v>-116.577278781686</c:v>
                </c:pt>
                <c:pt idx="84">
                  <c:v>-115.41703535210701</c:v>
                </c:pt>
                <c:pt idx="85">
                  <c:v>-114.326975253158</c:v>
                </c:pt>
                <c:pt idx="86">
                  <c:v>-113.30704106130401</c:v>
                </c:pt>
                <c:pt idx="87">
                  <c:v>-112.231933647606</c:v>
                </c:pt>
                <c:pt idx="88">
                  <c:v>-111.127364366763</c:v>
                </c:pt>
                <c:pt idx="89">
                  <c:v>-109.901560389192</c:v>
                </c:pt>
                <c:pt idx="90">
                  <c:v>-108.45376469642</c:v>
                </c:pt>
                <c:pt idx="91">
                  <c:v>-106.934658723735</c:v>
                </c:pt>
                <c:pt idx="92">
                  <c:v>-105.239867678632</c:v>
                </c:pt>
                <c:pt idx="93">
                  <c:v>-104.184398167018</c:v>
                </c:pt>
                <c:pt idx="94">
                  <c:v>-102.40051628625601</c:v>
                </c:pt>
                <c:pt idx="95">
                  <c:v>-100.266259972258</c:v>
                </c:pt>
                <c:pt idx="96">
                  <c:v>-98.691548555996803</c:v>
                </c:pt>
                <c:pt idx="97">
                  <c:v>-96.729135959862802</c:v>
                </c:pt>
                <c:pt idx="98">
                  <c:v>-93.961943954670005</c:v>
                </c:pt>
                <c:pt idx="99">
                  <c:v>-89.880603702055694</c:v>
                </c:pt>
                <c:pt idx="100">
                  <c:v>-82.053869199561106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CC50-4125-8568-D68BECFB5B6F}"/>
            </c:ext>
          </c:extLst>
        </c:ser>
        <c:ser>
          <c:idx val="2"/>
          <c:order val="2"/>
          <c:tx>
            <c:strRef>
              <c:f>'UMi-60GHz'!$D$25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'UMi-60GHz'!$D$29:$D$129</c:f>
              <c:numCache>
                <c:formatCode>0.00_ </c:formatCode>
                <c:ptCount val="101"/>
                <c:pt idx="0">
                  <c:v>-187.73016734722606</c:v>
                </c:pt>
                <c:pt idx="1">
                  <c:v>-178.87318381483183</c:v>
                </c:pt>
                <c:pt idx="2">
                  <c:v>-176.37777542361619</c:v>
                </c:pt>
                <c:pt idx="3">
                  <c:v>-174.56326270127096</c:v>
                </c:pt>
                <c:pt idx="4">
                  <c:v>-172.63868499126292</c:v>
                </c:pt>
                <c:pt idx="5">
                  <c:v>-171.73805898883975</c:v>
                </c:pt>
                <c:pt idx="6">
                  <c:v>-170.45986953155455</c:v>
                </c:pt>
                <c:pt idx="7">
                  <c:v>-169.13754867157382</c:v>
                </c:pt>
                <c:pt idx="8">
                  <c:v>-168.12435103965919</c:v>
                </c:pt>
                <c:pt idx="9">
                  <c:v>-167.15785411119015</c:v>
                </c:pt>
                <c:pt idx="10">
                  <c:v>-166.17408420368736</c:v>
                </c:pt>
                <c:pt idx="11">
                  <c:v>-165.05944239731133</c:v>
                </c:pt>
                <c:pt idx="12">
                  <c:v>-164.30471492343088</c:v>
                </c:pt>
                <c:pt idx="13">
                  <c:v>-163.67849825305569</c:v>
                </c:pt>
                <c:pt idx="14">
                  <c:v>-162.80924713097053</c:v>
                </c:pt>
                <c:pt idx="15">
                  <c:v>-162.05441546580687</c:v>
                </c:pt>
                <c:pt idx="16">
                  <c:v>-161.20337202341256</c:v>
                </c:pt>
                <c:pt idx="17">
                  <c:v>-160.80117517332266</c:v>
                </c:pt>
                <c:pt idx="18">
                  <c:v>-160.19223790614501</c:v>
                </c:pt>
                <c:pt idx="19">
                  <c:v>-159.66079837789292</c:v>
                </c:pt>
                <c:pt idx="20">
                  <c:v>-158.97079581409781</c:v>
                </c:pt>
                <c:pt idx="21">
                  <c:v>-158.2990331142791</c:v>
                </c:pt>
                <c:pt idx="22">
                  <c:v>-157.96896269307445</c:v>
                </c:pt>
                <c:pt idx="23">
                  <c:v>-157.00966795663547</c:v>
                </c:pt>
                <c:pt idx="24">
                  <c:v>-156.58666640364655</c:v>
                </c:pt>
                <c:pt idx="25">
                  <c:v>-156.00818991604905</c:v>
                </c:pt>
                <c:pt idx="26">
                  <c:v>-155.58699789550795</c:v>
                </c:pt>
                <c:pt idx="27">
                  <c:v>-154.71929221839309</c:v>
                </c:pt>
                <c:pt idx="28">
                  <c:v>-154.10914939068965</c:v>
                </c:pt>
                <c:pt idx="29">
                  <c:v>-153.15961559163176</c:v>
                </c:pt>
                <c:pt idx="30">
                  <c:v>-152.3932338211925</c:v>
                </c:pt>
                <c:pt idx="31">
                  <c:v>-151.82861575149764</c:v>
                </c:pt>
                <c:pt idx="32">
                  <c:v>-150.9666657290139</c:v>
                </c:pt>
                <c:pt idx="33">
                  <c:v>-150.0912552407049</c:v>
                </c:pt>
                <c:pt idx="34">
                  <c:v>-149.49447172179947</c:v>
                </c:pt>
                <c:pt idx="35">
                  <c:v>-149.08472751003114</c:v>
                </c:pt>
                <c:pt idx="36">
                  <c:v>-148.54772143685554</c:v>
                </c:pt>
                <c:pt idx="37">
                  <c:v>-147.94818281179067</c:v>
                </c:pt>
                <c:pt idx="38">
                  <c:v>-147.234091091316</c:v>
                </c:pt>
                <c:pt idx="39">
                  <c:v>-146.70821422147361</c:v>
                </c:pt>
                <c:pt idx="40">
                  <c:v>-146.08408399737311</c:v>
                </c:pt>
                <c:pt idx="41">
                  <c:v>-145.50751512847148</c:v>
                </c:pt>
                <c:pt idx="42">
                  <c:v>-144.64005368321909</c:v>
                </c:pt>
                <c:pt idx="43">
                  <c:v>-143.96065902417007</c:v>
                </c:pt>
                <c:pt idx="44">
                  <c:v>-143.18162800127138</c:v>
                </c:pt>
                <c:pt idx="45">
                  <c:v>-142.33475405352345</c:v>
                </c:pt>
                <c:pt idx="46">
                  <c:v>-141.58839031734723</c:v>
                </c:pt>
                <c:pt idx="47">
                  <c:v>-141.1739144501214</c:v>
                </c:pt>
                <c:pt idx="48">
                  <c:v>-140.68528957715003</c:v>
                </c:pt>
                <c:pt idx="49">
                  <c:v>-139.92752500362914</c:v>
                </c:pt>
                <c:pt idx="50">
                  <c:v>-139.01009111654588</c:v>
                </c:pt>
                <c:pt idx="51">
                  <c:v>-138.63097906781607</c:v>
                </c:pt>
                <c:pt idx="52">
                  <c:v>-138.19001560326137</c:v>
                </c:pt>
                <c:pt idx="53">
                  <c:v>-137.8294226232251</c:v>
                </c:pt>
                <c:pt idx="54">
                  <c:v>-137.2732732133729</c:v>
                </c:pt>
                <c:pt idx="55">
                  <c:v>-136.82351020465879</c:v>
                </c:pt>
                <c:pt idx="56">
                  <c:v>-136.26861230779923</c:v>
                </c:pt>
                <c:pt idx="57">
                  <c:v>-135.28455621698606</c:v>
                </c:pt>
                <c:pt idx="58">
                  <c:v>-134.63354273642904</c:v>
                </c:pt>
                <c:pt idx="59">
                  <c:v>-134.10284157711743</c:v>
                </c:pt>
                <c:pt idx="60">
                  <c:v>-133.56275142611867</c:v>
                </c:pt>
                <c:pt idx="61">
                  <c:v>-132.77701482434799</c:v>
                </c:pt>
                <c:pt idx="62">
                  <c:v>-132.34930923183452</c:v>
                </c:pt>
                <c:pt idx="63">
                  <c:v>-131.76201115888875</c:v>
                </c:pt>
                <c:pt idx="64">
                  <c:v>-131.3375926333195</c:v>
                </c:pt>
                <c:pt idx="65">
                  <c:v>-130.72928112491974</c:v>
                </c:pt>
                <c:pt idx="66">
                  <c:v>-130.29509535257193</c:v>
                </c:pt>
                <c:pt idx="67">
                  <c:v>-129.27281342754389</c:v>
                </c:pt>
                <c:pt idx="68">
                  <c:v>-128.08668135170024</c:v>
                </c:pt>
                <c:pt idx="69">
                  <c:v>-127.36253732477103</c:v>
                </c:pt>
                <c:pt idx="70">
                  <c:v>-126.54082442889178</c:v>
                </c:pt>
                <c:pt idx="71">
                  <c:v>-125.59931843286085</c:v>
                </c:pt>
                <c:pt idx="72">
                  <c:v>-124.87987535238035</c:v>
                </c:pt>
                <c:pt idx="73">
                  <c:v>-123.89597841789352</c:v>
                </c:pt>
                <c:pt idx="74">
                  <c:v>-123.1224343569065</c:v>
                </c:pt>
                <c:pt idx="75">
                  <c:v>-122.30111299812253</c:v>
                </c:pt>
                <c:pt idx="76">
                  <c:v>-121.28812791740346</c:v>
                </c:pt>
                <c:pt idx="77">
                  <c:v>-120.17668149915373</c:v>
                </c:pt>
                <c:pt idx="78">
                  <c:v>-118.78802694790576</c:v>
                </c:pt>
                <c:pt idx="79">
                  <c:v>-117.35917265836095</c:v>
                </c:pt>
                <c:pt idx="80">
                  <c:v>-115.84685883161154</c:v>
                </c:pt>
                <c:pt idx="81">
                  <c:v>-114.2721665581945</c:v>
                </c:pt>
                <c:pt idx="82">
                  <c:v>-113.43279833289006</c:v>
                </c:pt>
                <c:pt idx="83">
                  <c:v>-112.3316258828857</c:v>
                </c:pt>
                <c:pt idx="84">
                  <c:v>-110.94693913566935</c:v>
                </c:pt>
                <c:pt idx="85">
                  <c:v>-110.17889051953975</c:v>
                </c:pt>
                <c:pt idx="86">
                  <c:v>-109.31130265324444</c:v>
                </c:pt>
                <c:pt idx="87">
                  <c:v>-108.64304995439537</c:v>
                </c:pt>
                <c:pt idx="88">
                  <c:v>-108.0628292039797</c:v>
                </c:pt>
                <c:pt idx="89">
                  <c:v>-106.85252722217811</c:v>
                </c:pt>
                <c:pt idx="90">
                  <c:v>-105.48256455452662</c:v>
                </c:pt>
                <c:pt idx="91">
                  <c:v>-104.55175368506488</c:v>
                </c:pt>
                <c:pt idx="92">
                  <c:v>-103.47503865626032</c:v>
                </c:pt>
                <c:pt idx="93">
                  <c:v>-102.18351093944926</c:v>
                </c:pt>
                <c:pt idx="94">
                  <c:v>-100.10418034328536</c:v>
                </c:pt>
                <c:pt idx="95">
                  <c:v>-97.620166813359589</c:v>
                </c:pt>
                <c:pt idx="96">
                  <c:v>-95.723298381260278</c:v>
                </c:pt>
                <c:pt idx="97">
                  <c:v>-93.402218904039003</c:v>
                </c:pt>
                <c:pt idx="98">
                  <c:v>-90.573820709307881</c:v>
                </c:pt>
                <c:pt idx="99">
                  <c:v>-86.618708815659971</c:v>
                </c:pt>
                <c:pt idx="100">
                  <c:v>-78.307747816136555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CC50-4125-8568-D68BECFB5B6F}"/>
            </c:ext>
          </c:extLst>
        </c:ser>
        <c:ser>
          <c:idx val="3"/>
          <c:order val="3"/>
          <c:tx>
            <c:strRef>
              <c:f>'UMi-60GHz'!$E$25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'UMi-60GHz'!$E$29:$E$129</c:f>
              <c:numCache>
                <c:formatCode>0.00_ </c:formatCode>
                <c:ptCount val="101"/>
                <c:pt idx="0">
                  <c:v>-201.34899999999999</c:v>
                </c:pt>
                <c:pt idx="1">
                  <c:v>-182.76</c:v>
                </c:pt>
                <c:pt idx="2">
                  <c:v>-179.01249999999999</c:v>
                </c:pt>
                <c:pt idx="3">
                  <c:v>-176.7157</c:v>
                </c:pt>
                <c:pt idx="4">
                  <c:v>-174.60839999999999</c:v>
                </c:pt>
                <c:pt idx="5">
                  <c:v>-173.26830000000001</c:v>
                </c:pt>
                <c:pt idx="6">
                  <c:v>-171.94059999999999</c:v>
                </c:pt>
                <c:pt idx="7">
                  <c:v>-170.69810000000001</c:v>
                </c:pt>
                <c:pt idx="8">
                  <c:v>-169.62</c:v>
                </c:pt>
                <c:pt idx="9">
                  <c:v>-168.43979999999999</c:v>
                </c:pt>
                <c:pt idx="10">
                  <c:v>-167.501</c:v>
                </c:pt>
                <c:pt idx="11">
                  <c:v>-166.6343</c:v>
                </c:pt>
                <c:pt idx="12">
                  <c:v>-165.70050000000001</c:v>
                </c:pt>
                <c:pt idx="13">
                  <c:v>-165.1456</c:v>
                </c:pt>
                <c:pt idx="14">
                  <c:v>-164.3604</c:v>
                </c:pt>
                <c:pt idx="15">
                  <c:v>-163.55260000000001</c:v>
                </c:pt>
                <c:pt idx="16">
                  <c:v>-162.63749999999999</c:v>
                </c:pt>
                <c:pt idx="17">
                  <c:v>-161.8937</c:v>
                </c:pt>
                <c:pt idx="18">
                  <c:v>-161.2715</c:v>
                </c:pt>
                <c:pt idx="19">
                  <c:v>-160.56010000000001</c:v>
                </c:pt>
                <c:pt idx="20">
                  <c:v>-159.89269999999999</c:v>
                </c:pt>
                <c:pt idx="21">
                  <c:v>-159.0872</c:v>
                </c:pt>
                <c:pt idx="22">
                  <c:v>-158.4076</c:v>
                </c:pt>
                <c:pt idx="23">
                  <c:v>-157.73990000000001</c:v>
                </c:pt>
                <c:pt idx="24">
                  <c:v>-157.06</c:v>
                </c:pt>
                <c:pt idx="25">
                  <c:v>-156.3905</c:v>
                </c:pt>
                <c:pt idx="26">
                  <c:v>-155.7465</c:v>
                </c:pt>
                <c:pt idx="27">
                  <c:v>-154.88650000000001</c:v>
                </c:pt>
                <c:pt idx="28">
                  <c:v>-154.22329999999999</c:v>
                </c:pt>
                <c:pt idx="29">
                  <c:v>-153.6387</c:v>
                </c:pt>
                <c:pt idx="30">
                  <c:v>-152.9171</c:v>
                </c:pt>
                <c:pt idx="31">
                  <c:v>-152.43709999999999</c:v>
                </c:pt>
                <c:pt idx="32">
                  <c:v>-151.88040000000001</c:v>
                </c:pt>
                <c:pt idx="33">
                  <c:v>-151.2809</c:v>
                </c:pt>
                <c:pt idx="34">
                  <c:v>-150.82589999999999</c:v>
                </c:pt>
                <c:pt idx="35">
                  <c:v>-150.29040000000001</c:v>
                </c:pt>
                <c:pt idx="36">
                  <c:v>-149.7619</c:v>
                </c:pt>
                <c:pt idx="37">
                  <c:v>-149.21250000000001</c:v>
                </c:pt>
                <c:pt idx="38">
                  <c:v>-148.578</c:v>
                </c:pt>
                <c:pt idx="39">
                  <c:v>-148.02449999999999</c:v>
                </c:pt>
                <c:pt idx="40">
                  <c:v>-147.28039999999999</c:v>
                </c:pt>
                <c:pt idx="41">
                  <c:v>-146.559</c:v>
                </c:pt>
                <c:pt idx="42">
                  <c:v>-145.9211</c:v>
                </c:pt>
                <c:pt idx="43">
                  <c:v>-145.3673</c:v>
                </c:pt>
                <c:pt idx="44">
                  <c:v>-144.7636</c:v>
                </c:pt>
                <c:pt idx="45">
                  <c:v>-144.1172</c:v>
                </c:pt>
                <c:pt idx="46">
                  <c:v>-143.619</c:v>
                </c:pt>
                <c:pt idx="47">
                  <c:v>-142.94319999999999</c:v>
                </c:pt>
                <c:pt idx="48">
                  <c:v>-142.3913</c:v>
                </c:pt>
                <c:pt idx="49">
                  <c:v>-141.83320000000001</c:v>
                </c:pt>
                <c:pt idx="50">
                  <c:v>-141.2278</c:v>
                </c:pt>
                <c:pt idx="51">
                  <c:v>-140.70570000000001</c:v>
                </c:pt>
                <c:pt idx="52">
                  <c:v>-140.1524</c:v>
                </c:pt>
                <c:pt idx="53">
                  <c:v>-139.62639999999999</c:v>
                </c:pt>
                <c:pt idx="54">
                  <c:v>-138.96600000000001</c:v>
                </c:pt>
                <c:pt idx="55">
                  <c:v>-138.37270000000001</c:v>
                </c:pt>
                <c:pt idx="56">
                  <c:v>-137.8091</c:v>
                </c:pt>
                <c:pt idx="57">
                  <c:v>-137.15629999999999</c:v>
                </c:pt>
                <c:pt idx="58">
                  <c:v>-136.49279999999999</c:v>
                </c:pt>
                <c:pt idx="59">
                  <c:v>-135.94130000000001</c:v>
                </c:pt>
                <c:pt idx="60">
                  <c:v>-135.33439999999999</c:v>
                </c:pt>
                <c:pt idx="61">
                  <c:v>-134.76079999999999</c:v>
                </c:pt>
                <c:pt idx="62">
                  <c:v>-133.8879</c:v>
                </c:pt>
                <c:pt idx="63">
                  <c:v>-133.16569999999999</c:v>
                </c:pt>
                <c:pt idx="64">
                  <c:v>-132.55269999999999</c:v>
                </c:pt>
                <c:pt idx="65">
                  <c:v>-131.91730000000001</c:v>
                </c:pt>
                <c:pt idx="66">
                  <c:v>-131.28489999999999</c:v>
                </c:pt>
                <c:pt idx="67">
                  <c:v>-130.4778</c:v>
                </c:pt>
                <c:pt idx="68">
                  <c:v>-129.80179999999999</c:v>
                </c:pt>
                <c:pt idx="69">
                  <c:v>-129.11429999999999</c:v>
                </c:pt>
                <c:pt idx="70">
                  <c:v>-128.30549999999999</c:v>
                </c:pt>
                <c:pt idx="71">
                  <c:v>-127.5949</c:v>
                </c:pt>
                <c:pt idx="72">
                  <c:v>-126.7604</c:v>
                </c:pt>
                <c:pt idx="73">
                  <c:v>-126.0124</c:v>
                </c:pt>
                <c:pt idx="74">
                  <c:v>-125.2077</c:v>
                </c:pt>
                <c:pt idx="75">
                  <c:v>-124.2077</c:v>
                </c:pt>
                <c:pt idx="76">
                  <c:v>-123.3563</c:v>
                </c:pt>
                <c:pt idx="77">
                  <c:v>-122.5016</c:v>
                </c:pt>
                <c:pt idx="78">
                  <c:v>-121.5163</c:v>
                </c:pt>
                <c:pt idx="79">
                  <c:v>-120.6498</c:v>
                </c:pt>
                <c:pt idx="80">
                  <c:v>-119.9957</c:v>
                </c:pt>
                <c:pt idx="81">
                  <c:v>-119.1361</c:v>
                </c:pt>
                <c:pt idx="82">
                  <c:v>-117.8853</c:v>
                </c:pt>
                <c:pt idx="83">
                  <c:v>-116.9443</c:v>
                </c:pt>
                <c:pt idx="84">
                  <c:v>-116.1183</c:v>
                </c:pt>
                <c:pt idx="85">
                  <c:v>-115.176</c:v>
                </c:pt>
                <c:pt idx="86">
                  <c:v>-114.32599999999999</c:v>
                </c:pt>
                <c:pt idx="87">
                  <c:v>-113.2256</c:v>
                </c:pt>
                <c:pt idx="88">
                  <c:v>-112.27160000000001</c:v>
                </c:pt>
                <c:pt idx="89">
                  <c:v>-110.9516</c:v>
                </c:pt>
                <c:pt idx="90">
                  <c:v>-109.7841</c:v>
                </c:pt>
                <c:pt idx="91">
                  <c:v>-108.6465</c:v>
                </c:pt>
                <c:pt idx="92">
                  <c:v>-107.6097</c:v>
                </c:pt>
                <c:pt idx="93">
                  <c:v>-105.7612</c:v>
                </c:pt>
                <c:pt idx="94">
                  <c:v>-104.57429999999999</c:v>
                </c:pt>
                <c:pt idx="95">
                  <c:v>-102.8926</c:v>
                </c:pt>
                <c:pt idx="96">
                  <c:v>-100.47920000000001</c:v>
                </c:pt>
                <c:pt idx="97">
                  <c:v>-98.148610000000005</c:v>
                </c:pt>
                <c:pt idx="98">
                  <c:v>-94.674009999999996</c:v>
                </c:pt>
                <c:pt idx="99">
                  <c:v>-90.621030000000005</c:v>
                </c:pt>
                <c:pt idx="100">
                  <c:v>-77.830759999999998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CC50-4125-8568-D68BECFB5B6F}"/>
            </c:ext>
          </c:extLst>
        </c:ser>
        <c:ser>
          <c:idx val="4"/>
          <c:order val="4"/>
          <c:tx>
            <c:strRef>
              <c:f>'UMi-60GHz'!$F$25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'UMi-60GHz'!$F$29:$F$129</c:f>
              <c:numCache>
                <c:formatCode>0.00_ </c:formatCode>
                <c:ptCount val="101"/>
                <c:pt idx="0">
                  <c:v>-207.785767988</c:v>
                </c:pt>
                <c:pt idx="1">
                  <c:v>-183.340654976</c:v>
                </c:pt>
                <c:pt idx="2">
                  <c:v>-179.71272332199999</c:v>
                </c:pt>
                <c:pt idx="3">
                  <c:v>-177.07428801200001</c:v>
                </c:pt>
                <c:pt idx="4">
                  <c:v>-175.42881155000001</c:v>
                </c:pt>
                <c:pt idx="5">
                  <c:v>-173.98110937300001</c:v>
                </c:pt>
                <c:pt idx="6">
                  <c:v>-172.792709976</c:v>
                </c:pt>
                <c:pt idx="7">
                  <c:v>-171.57982362499999</c:v>
                </c:pt>
                <c:pt idx="8">
                  <c:v>-170.47039722599999</c:v>
                </c:pt>
                <c:pt idx="9">
                  <c:v>-169.642243321</c:v>
                </c:pt>
                <c:pt idx="10">
                  <c:v>-168.75903388899999</c:v>
                </c:pt>
                <c:pt idx="11">
                  <c:v>-167.80897534299999</c:v>
                </c:pt>
                <c:pt idx="12">
                  <c:v>-166.79256681999999</c:v>
                </c:pt>
                <c:pt idx="13">
                  <c:v>-165.94076246099999</c:v>
                </c:pt>
                <c:pt idx="14">
                  <c:v>-165.06394261299999</c:v>
                </c:pt>
                <c:pt idx="15">
                  <c:v>-164.353491443</c:v>
                </c:pt>
                <c:pt idx="16">
                  <c:v>-163.63815929699999</c:v>
                </c:pt>
                <c:pt idx="17">
                  <c:v>-162.855014684</c:v>
                </c:pt>
                <c:pt idx="18">
                  <c:v>-161.970976167</c:v>
                </c:pt>
                <c:pt idx="19">
                  <c:v>-161.31010218700001</c:v>
                </c:pt>
                <c:pt idx="20">
                  <c:v>-160.51578190000001</c:v>
                </c:pt>
                <c:pt idx="21">
                  <c:v>-159.80418244500001</c:v>
                </c:pt>
                <c:pt idx="22">
                  <c:v>-159.22688970999999</c:v>
                </c:pt>
                <c:pt idx="23">
                  <c:v>-158.48414778599999</c:v>
                </c:pt>
                <c:pt idx="24">
                  <c:v>-157.66307458</c:v>
                </c:pt>
                <c:pt idx="25">
                  <c:v>-157.07726478699999</c:v>
                </c:pt>
                <c:pt idx="26">
                  <c:v>-156.376676702</c:v>
                </c:pt>
                <c:pt idx="27">
                  <c:v>-155.73432231499999</c:v>
                </c:pt>
                <c:pt idx="28">
                  <c:v>-154.92993832799999</c:v>
                </c:pt>
                <c:pt idx="29">
                  <c:v>-154.06835288900001</c:v>
                </c:pt>
                <c:pt idx="30">
                  <c:v>-153.518516869</c:v>
                </c:pt>
                <c:pt idx="31">
                  <c:v>-152.88839502799999</c:v>
                </c:pt>
                <c:pt idx="32">
                  <c:v>-152.25160801999999</c:v>
                </c:pt>
                <c:pt idx="33">
                  <c:v>-151.560215304</c:v>
                </c:pt>
                <c:pt idx="34">
                  <c:v>-151.03906150899999</c:v>
                </c:pt>
                <c:pt idx="35">
                  <c:v>-150.33600544000001</c:v>
                </c:pt>
                <c:pt idx="36">
                  <c:v>-149.73779980500001</c:v>
                </c:pt>
                <c:pt idx="37">
                  <c:v>-149.12875619499999</c:v>
                </c:pt>
                <c:pt idx="38">
                  <c:v>-148.52762612399999</c:v>
                </c:pt>
                <c:pt idx="39">
                  <c:v>-148.046130584</c:v>
                </c:pt>
                <c:pt idx="40">
                  <c:v>-147.460341277</c:v>
                </c:pt>
                <c:pt idx="41">
                  <c:v>-146.88993453099999</c:v>
                </c:pt>
                <c:pt idx="42">
                  <c:v>-146.45763263500001</c:v>
                </c:pt>
                <c:pt idx="43">
                  <c:v>-145.824732987</c:v>
                </c:pt>
                <c:pt idx="44">
                  <c:v>-145.31090383700001</c:v>
                </c:pt>
                <c:pt idx="45">
                  <c:v>-144.83326315900001</c:v>
                </c:pt>
                <c:pt idx="46">
                  <c:v>-144.25501798100001</c:v>
                </c:pt>
                <c:pt idx="47">
                  <c:v>-143.657751585</c:v>
                </c:pt>
                <c:pt idx="48">
                  <c:v>-143.032724487</c:v>
                </c:pt>
                <c:pt idx="49">
                  <c:v>-142.476970548</c:v>
                </c:pt>
                <c:pt idx="50">
                  <c:v>-141.97546794499999</c:v>
                </c:pt>
                <c:pt idx="51">
                  <c:v>-141.363680794</c:v>
                </c:pt>
                <c:pt idx="52">
                  <c:v>-140.734796125</c:v>
                </c:pt>
                <c:pt idx="53">
                  <c:v>-140.21226987399999</c:v>
                </c:pt>
                <c:pt idx="54">
                  <c:v>-139.71641937999999</c:v>
                </c:pt>
                <c:pt idx="55">
                  <c:v>-138.926151301</c:v>
                </c:pt>
                <c:pt idx="56">
                  <c:v>-138.28551446200001</c:v>
                </c:pt>
                <c:pt idx="57">
                  <c:v>-137.624102792</c:v>
                </c:pt>
                <c:pt idx="58">
                  <c:v>-136.983342099</c:v>
                </c:pt>
                <c:pt idx="59">
                  <c:v>-136.472704798</c:v>
                </c:pt>
                <c:pt idx="60">
                  <c:v>-135.856891889</c:v>
                </c:pt>
                <c:pt idx="61">
                  <c:v>-135.04836604900001</c:v>
                </c:pt>
                <c:pt idx="62">
                  <c:v>-134.449902401</c:v>
                </c:pt>
                <c:pt idx="63">
                  <c:v>-133.74249787400001</c:v>
                </c:pt>
                <c:pt idx="64">
                  <c:v>-133.06961936100001</c:v>
                </c:pt>
                <c:pt idx="65">
                  <c:v>-132.29609078600001</c:v>
                </c:pt>
                <c:pt idx="66">
                  <c:v>-131.66396234300001</c:v>
                </c:pt>
                <c:pt idx="67">
                  <c:v>-130.88192449300001</c:v>
                </c:pt>
                <c:pt idx="68">
                  <c:v>-130.025394632</c:v>
                </c:pt>
                <c:pt idx="69">
                  <c:v>-129.02707948099999</c:v>
                </c:pt>
                <c:pt idx="70">
                  <c:v>-128.23905016800001</c:v>
                </c:pt>
                <c:pt idx="71">
                  <c:v>-127.294547134</c:v>
                </c:pt>
                <c:pt idx="72">
                  <c:v>-126.480858064</c:v>
                </c:pt>
                <c:pt idx="73">
                  <c:v>-125.570823381</c:v>
                </c:pt>
                <c:pt idx="74">
                  <c:v>-124.757043739</c:v>
                </c:pt>
                <c:pt idx="75">
                  <c:v>-123.648112328</c:v>
                </c:pt>
                <c:pt idx="76">
                  <c:v>-122.848460085</c:v>
                </c:pt>
                <c:pt idx="77">
                  <c:v>-121.948491862</c:v>
                </c:pt>
                <c:pt idx="78">
                  <c:v>-120.814659154</c:v>
                </c:pt>
                <c:pt idx="79">
                  <c:v>-119.893260802</c:v>
                </c:pt>
                <c:pt idx="80">
                  <c:v>-118.808340223</c:v>
                </c:pt>
                <c:pt idx="81">
                  <c:v>-117.827100364</c:v>
                </c:pt>
                <c:pt idx="82">
                  <c:v>-116.971418972</c:v>
                </c:pt>
                <c:pt idx="83">
                  <c:v>-115.95875548799999</c:v>
                </c:pt>
                <c:pt idx="84">
                  <c:v>-115.007653718</c:v>
                </c:pt>
                <c:pt idx="85">
                  <c:v>-113.919584641</c:v>
                </c:pt>
                <c:pt idx="86">
                  <c:v>-112.840965981</c:v>
                </c:pt>
                <c:pt idx="87">
                  <c:v>-111.779663724</c:v>
                </c:pt>
                <c:pt idx="88">
                  <c:v>-110.720661241</c:v>
                </c:pt>
                <c:pt idx="89">
                  <c:v>-109.571814926</c:v>
                </c:pt>
                <c:pt idx="90">
                  <c:v>-108.29913129000001</c:v>
                </c:pt>
                <c:pt idx="91">
                  <c:v>-107.353493626</c:v>
                </c:pt>
                <c:pt idx="92">
                  <c:v>-106.271030978</c:v>
                </c:pt>
                <c:pt idx="93">
                  <c:v>-104.879290934</c:v>
                </c:pt>
                <c:pt idx="94">
                  <c:v>-103.147420899</c:v>
                </c:pt>
                <c:pt idx="95">
                  <c:v>-101.538187733</c:v>
                </c:pt>
                <c:pt idx="96">
                  <c:v>-99.946165761000003</c:v>
                </c:pt>
                <c:pt idx="97">
                  <c:v>-97.657218110999906</c:v>
                </c:pt>
                <c:pt idx="98">
                  <c:v>-95.299122416000003</c:v>
                </c:pt>
                <c:pt idx="99">
                  <c:v>-91.047254666000001</c:v>
                </c:pt>
                <c:pt idx="100">
                  <c:v>-79.848385467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CC50-4125-8568-D68BECFB5B6F}"/>
            </c:ext>
          </c:extLst>
        </c:ser>
        <c:ser>
          <c:idx val="5"/>
          <c:order val="5"/>
          <c:tx>
            <c:strRef>
              <c:f>'UMi-60GHz'!$G$25</c:f>
              <c:strCache>
                <c:ptCount val="1"/>
                <c:pt idx="0">
                  <c:v>ETRI</c:v>
                </c:pt>
              </c:strCache>
            </c:strRef>
          </c:tx>
          <c:marker>
            <c:symbol val="none"/>
          </c:marker>
          <c:xVal>
            <c:numRef>
              <c:f>'UMi-60GHz'!$G$29:$G$129</c:f>
              <c:numCache>
                <c:formatCode>0.00_ </c:formatCode>
                <c:ptCount val="101"/>
                <c:pt idx="0">
                  <c:v>-190.30096534785199</c:v>
                </c:pt>
                <c:pt idx="1">
                  <c:v>-179.63819784172506</c:v>
                </c:pt>
                <c:pt idx="2">
                  <c:v>-176.46844689891978</c:v>
                </c:pt>
                <c:pt idx="3">
                  <c:v>-174.30137721462705</c:v>
                </c:pt>
                <c:pt idx="4">
                  <c:v>-172.56987142271842</c:v>
                </c:pt>
                <c:pt idx="5">
                  <c:v>-171.17153841338526</c:v>
                </c:pt>
                <c:pt idx="6">
                  <c:v>-169.90627584485071</c:v>
                </c:pt>
                <c:pt idx="7">
                  <c:v>-168.93273450650668</c:v>
                </c:pt>
                <c:pt idx="8">
                  <c:v>-167.75359429542942</c:v>
                </c:pt>
                <c:pt idx="9">
                  <c:v>-166.89938932613927</c:v>
                </c:pt>
                <c:pt idx="10">
                  <c:v>-166.04179306090867</c:v>
                </c:pt>
                <c:pt idx="11">
                  <c:v>-165.18161879886409</c:v>
                </c:pt>
                <c:pt idx="12">
                  <c:v>-164.42400647302651</c:v>
                </c:pt>
                <c:pt idx="13">
                  <c:v>-163.87405330030876</c:v>
                </c:pt>
                <c:pt idx="14">
                  <c:v>-163.15697284190355</c:v>
                </c:pt>
                <c:pt idx="15">
                  <c:v>-162.37199627048366</c:v>
                </c:pt>
                <c:pt idx="16">
                  <c:v>-161.53668480741004</c:v>
                </c:pt>
                <c:pt idx="17">
                  <c:v>-161.00248176550488</c:v>
                </c:pt>
                <c:pt idx="18">
                  <c:v>-160.27654370921204</c:v>
                </c:pt>
                <c:pt idx="19">
                  <c:v>-159.51954661634508</c:v>
                </c:pt>
                <c:pt idx="20">
                  <c:v>-158.88152042171689</c:v>
                </c:pt>
                <c:pt idx="21">
                  <c:v>-158.21971225855464</c:v>
                </c:pt>
                <c:pt idx="22">
                  <c:v>-157.60136665882973</c:v>
                </c:pt>
                <c:pt idx="23">
                  <c:v>-156.89198204684345</c:v>
                </c:pt>
                <c:pt idx="24">
                  <c:v>-156.29254812235985</c:v>
                </c:pt>
                <c:pt idx="25">
                  <c:v>-155.67565562902161</c:v>
                </c:pt>
                <c:pt idx="26">
                  <c:v>-155.10961778254804</c:v>
                </c:pt>
                <c:pt idx="27">
                  <c:v>-154.45288491163447</c:v>
                </c:pt>
                <c:pt idx="28">
                  <c:v>-153.83788201934723</c:v>
                </c:pt>
                <c:pt idx="29">
                  <c:v>-153.11511672900065</c:v>
                </c:pt>
                <c:pt idx="30">
                  <c:v>-152.60938318628615</c:v>
                </c:pt>
                <c:pt idx="31">
                  <c:v>-151.93169200972739</c:v>
                </c:pt>
                <c:pt idx="32">
                  <c:v>-151.35116524918212</c:v>
                </c:pt>
                <c:pt idx="33">
                  <c:v>-150.76885530251121</c:v>
                </c:pt>
                <c:pt idx="34">
                  <c:v>-150.25689211754971</c:v>
                </c:pt>
                <c:pt idx="35">
                  <c:v>-149.83290559766741</c:v>
                </c:pt>
                <c:pt idx="36">
                  <c:v>-149.26499769700484</c:v>
                </c:pt>
                <c:pt idx="37">
                  <c:v>-148.81746715524656</c:v>
                </c:pt>
                <c:pt idx="38">
                  <c:v>-148.22218981274506</c:v>
                </c:pt>
                <c:pt idx="39">
                  <c:v>-147.70895909019399</c:v>
                </c:pt>
                <c:pt idx="40">
                  <c:v>-147.11894545204296</c:v>
                </c:pt>
                <c:pt idx="41">
                  <c:v>-146.51012866000551</c:v>
                </c:pt>
                <c:pt idx="42">
                  <c:v>-145.88153428406449</c:v>
                </c:pt>
                <c:pt idx="43">
                  <c:v>-145.23812630382182</c:v>
                </c:pt>
                <c:pt idx="44">
                  <c:v>-144.66848341084787</c:v>
                </c:pt>
                <c:pt idx="45">
                  <c:v>-144.03309310284214</c:v>
                </c:pt>
                <c:pt idx="46">
                  <c:v>-143.47890150282223</c:v>
                </c:pt>
                <c:pt idx="47">
                  <c:v>-142.97142139656358</c:v>
                </c:pt>
                <c:pt idx="48">
                  <c:v>-142.34710607238009</c:v>
                </c:pt>
                <c:pt idx="49">
                  <c:v>-141.77996346912806</c:v>
                </c:pt>
                <c:pt idx="50">
                  <c:v>-141.28600589581046</c:v>
                </c:pt>
                <c:pt idx="51">
                  <c:v>-140.7389103975172</c:v>
                </c:pt>
                <c:pt idx="52">
                  <c:v>-140.07944963524801</c:v>
                </c:pt>
                <c:pt idx="53">
                  <c:v>-139.56918595878108</c:v>
                </c:pt>
                <c:pt idx="54">
                  <c:v>-139.05193456092607</c:v>
                </c:pt>
                <c:pt idx="55">
                  <c:v>-138.54006675573328</c:v>
                </c:pt>
                <c:pt idx="56">
                  <c:v>-137.97556696417044</c:v>
                </c:pt>
                <c:pt idx="57">
                  <c:v>-137.35417457884529</c:v>
                </c:pt>
                <c:pt idx="58">
                  <c:v>-136.72890370398838</c:v>
                </c:pt>
                <c:pt idx="59">
                  <c:v>-136.21856320239772</c:v>
                </c:pt>
                <c:pt idx="60">
                  <c:v>-135.68964244068914</c:v>
                </c:pt>
                <c:pt idx="61">
                  <c:v>-135.06308769242813</c:v>
                </c:pt>
                <c:pt idx="62">
                  <c:v>-134.37342627581222</c:v>
                </c:pt>
                <c:pt idx="63">
                  <c:v>-133.80346193597654</c:v>
                </c:pt>
                <c:pt idx="64">
                  <c:v>-133.22434792347832</c:v>
                </c:pt>
                <c:pt idx="65">
                  <c:v>-132.59398695648588</c:v>
                </c:pt>
                <c:pt idx="66">
                  <c:v>-131.92561001467169</c:v>
                </c:pt>
                <c:pt idx="67">
                  <c:v>-130.99608541952398</c:v>
                </c:pt>
                <c:pt idx="68">
                  <c:v>-130.28347706938766</c:v>
                </c:pt>
                <c:pt idx="69">
                  <c:v>-129.54157383985623</c:v>
                </c:pt>
                <c:pt idx="70">
                  <c:v>-128.8749955936247</c:v>
                </c:pt>
                <c:pt idx="71">
                  <c:v>-128.13767631561953</c:v>
                </c:pt>
                <c:pt idx="72">
                  <c:v>-127.21239551502704</c:v>
                </c:pt>
                <c:pt idx="73">
                  <c:v>-126.32048531834592</c:v>
                </c:pt>
                <c:pt idx="74">
                  <c:v>-125.58152102085198</c:v>
                </c:pt>
                <c:pt idx="75">
                  <c:v>-124.68498086858294</c:v>
                </c:pt>
                <c:pt idx="76">
                  <c:v>-123.58105089068208</c:v>
                </c:pt>
                <c:pt idx="77">
                  <c:v>-122.70355946853674</c:v>
                </c:pt>
                <c:pt idx="78">
                  <c:v>-121.6754152854966</c:v>
                </c:pt>
                <c:pt idx="79">
                  <c:v>-120.67587879194625</c:v>
                </c:pt>
                <c:pt idx="80">
                  <c:v>-119.70021461940944</c:v>
                </c:pt>
                <c:pt idx="81">
                  <c:v>-118.61602104473596</c:v>
                </c:pt>
                <c:pt idx="82">
                  <c:v>-117.58593227289983</c:v>
                </c:pt>
                <c:pt idx="83">
                  <c:v>-116.51137327507134</c:v>
                </c:pt>
                <c:pt idx="84">
                  <c:v>-115.32429896153982</c:v>
                </c:pt>
                <c:pt idx="85">
                  <c:v>-113.86009686409059</c:v>
                </c:pt>
                <c:pt idx="86">
                  <c:v>-112.73098575025374</c:v>
                </c:pt>
                <c:pt idx="87">
                  <c:v>-111.5300438801944</c:v>
                </c:pt>
                <c:pt idx="88">
                  <c:v>-110.44624296493825</c:v>
                </c:pt>
                <c:pt idx="89">
                  <c:v>-109.22600459977646</c:v>
                </c:pt>
                <c:pt idx="90">
                  <c:v>-108.05775536407612</c:v>
                </c:pt>
                <c:pt idx="91">
                  <c:v>-106.88801015533818</c:v>
                </c:pt>
                <c:pt idx="92">
                  <c:v>-105.2240252262997</c:v>
                </c:pt>
                <c:pt idx="93">
                  <c:v>-103.79604532365902</c:v>
                </c:pt>
                <c:pt idx="94">
                  <c:v>-102.23774355722671</c:v>
                </c:pt>
                <c:pt idx="95">
                  <c:v>-100.473148204315</c:v>
                </c:pt>
                <c:pt idx="96">
                  <c:v>-98.494374914161284</c:v>
                </c:pt>
                <c:pt idx="97">
                  <c:v>-96.379444445242299</c:v>
                </c:pt>
                <c:pt idx="98">
                  <c:v>-93.382830296283103</c:v>
                </c:pt>
                <c:pt idx="99">
                  <c:v>-89.226137713789996</c:v>
                </c:pt>
                <c:pt idx="100">
                  <c:v>-79.973582854546379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CC50-4125-8568-D68BECFB5B6F}"/>
            </c:ext>
          </c:extLst>
        </c:ser>
        <c:ser>
          <c:idx val="6"/>
          <c:order val="6"/>
          <c:tx>
            <c:strRef>
              <c:f>'UMi-60GHz'!$H$25</c:f>
              <c:strCache>
                <c:ptCount val="1"/>
                <c:pt idx="0">
                  <c:v>Xinwei</c:v>
                </c:pt>
              </c:strCache>
            </c:strRef>
          </c:tx>
          <c:marker>
            <c:symbol val="none"/>
          </c:marker>
          <c:xVal>
            <c:numRef>
              <c:f>'UMi-60GHz'!$H$29:$H$129</c:f>
              <c:numCache>
                <c:formatCode>0.00_ </c:formatCode>
                <c:ptCount val="101"/>
                <c:pt idx="0">
                  <c:v>-193.15077737930699</c:v>
                </c:pt>
                <c:pt idx="1">
                  <c:v>-184.36781557082799</c:v>
                </c:pt>
                <c:pt idx="2">
                  <c:v>-181.05398955367801</c:v>
                </c:pt>
                <c:pt idx="3">
                  <c:v>-178.77255518654599</c:v>
                </c:pt>
                <c:pt idx="4">
                  <c:v>-177.800703662247</c:v>
                </c:pt>
                <c:pt idx="5">
                  <c:v>-175.17312841658401</c:v>
                </c:pt>
                <c:pt idx="6">
                  <c:v>-173.84185406020799</c:v>
                </c:pt>
                <c:pt idx="7">
                  <c:v>-171.37339709065799</c:v>
                </c:pt>
                <c:pt idx="8">
                  <c:v>-170.18055662381099</c:v>
                </c:pt>
                <c:pt idx="9">
                  <c:v>-169.514373035749</c:v>
                </c:pt>
                <c:pt idx="10">
                  <c:v>-168.52419828891399</c:v>
                </c:pt>
                <c:pt idx="11">
                  <c:v>-168.08894823425601</c:v>
                </c:pt>
                <c:pt idx="12">
                  <c:v>-167.17434394889301</c:v>
                </c:pt>
                <c:pt idx="13">
                  <c:v>-166.90904555995499</c:v>
                </c:pt>
                <c:pt idx="14">
                  <c:v>-166.14496344555101</c:v>
                </c:pt>
                <c:pt idx="15">
                  <c:v>-165.52650158424601</c:v>
                </c:pt>
                <c:pt idx="16">
                  <c:v>-164.621548824596</c:v>
                </c:pt>
                <c:pt idx="17">
                  <c:v>-164.32827576967401</c:v>
                </c:pt>
                <c:pt idx="18">
                  <c:v>-163.56216457212901</c:v>
                </c:pt>
                <c:pt idx="19">
                  <c:v>-163.04236461114601</c:v>
                </c:pt>
                <c:pt idx="20">
                  <c:v>-162.51605919757299</c:v>
                </c:pt>
                <c:pt idx="21">
                  <c:v>-161.887411254151</c:v>
                </c:pt>
                <c:pt idx="22">
                  <c:v>-161.31567702910701</c:v>
                </c:pt>
                <c:pt idx="23">
                  <c:v>-160.33195098024299</c:v>
                </c:pt>
                <c:pt idx="24">
                  <c:v>-159.70127379398201</c:v>
                </c:pt>
                <c:pt idx="25">
                  <c:v>-159.20006893474701</c:v>
                </c:pt>
                <c:pt idx="26">
                  <c:v>-158.401303193297</c:v>
                </c:pt>
                <c:pt idx="27">
                  <c:v>-157.873784027613</c:v>
                </c:pt>
                <c:pt idx="28">
                  <c:v>-157.299629890343</c:v>
                </c:pt>
                <c:pt idx="29">
                  <c:v>-156.76247251957199</c:v>
                </c:pt>
                <c:pt idx="30">
                  <c:v>-155.55207241851201</c:v>
                </c:pt>
                <c:pt idx="31">
                  <c:v>-154.46101287757901</c:v>
                </c:pt>
                <c:pt idx="32">
                  <c:v>-154.20902886717701</c:v>
                </c:pt>
                <c:pt idx="33">
                  <c:v>-153.315342802001</c:v>
                </c:pt>
                <c:pt idx="34">
                  <c:v>-152.20560846655101</c:v>
                </c:pt>
                <c:pt idx="35">
                  <c:v>-151.73821401934401</c:v>
                </c:pt>
                <c:pt idx="36">
                  <c:v>-151.17234886755901</c:v>
                </c:pt>
                <c:pt idx="37">
                  <c:v>-150.41270416528701</c:v>
                </c:pt>
                <c:pt idx="38">
                  <c:v>-150.037483609558</c:v>
                </c:pt>
                <c:pt idx="39">
                  <c:v>-149.588778006121</c:v>
                </c:pt>
                <c:pt idx="40">
                  <c:v>-148.77834890713299</c:v>
                </c:pt>
                <c:pt idx="41">
                  <c:v>-148.38150854307401</c:v>
                </c:pt>
                <c:pt idx="42">
                  <c:v>-147.956615831189</c:v>
                </c:pt>
                <c:pt idx="43">
                  <c:v>-147.73820047901199</c:v>
                </c:pt>
                <c:pt idx="44">
                  <c:v>-146.861200563545</c:v>
                </c:pt>
                <c:pt idx="45">
                  <c:v>-146.520137906695</c:v>
                </c:pt>
                <c:pt idx="46">
                  <c:v>-145.896719239937</c:v>
                </c:pt>
                <c:pt idx="47">
                  <c:v>-145.60138857973001</c:v>
                </c:pt>
                <c:pt idx="48">
                  <c:v>-144.925166312702</c:v>
                </c:pt>
                <c:pt idx="49">
                  <c:v>-144.40094584240899</c:v>
                </c:pt>
                <c:pt idx="50">
                  <c:v>-143.85990946704999</c:v>
                </c:pt>
                <c:pt idx="51">
                  <c:v>-143.028435283194</c:v>
                </c:pt>
                <c:pt idx="52">
                  <c:v>-142.161233811979</c:v>
                </c:pt>
                <c:pt idx="53">
                  <c:v>-141.92150456516001</c:v>
                </c:pt>
                <c:pt idx="54">
                  <c:v>-141.19240519513599</c:v>
                </c:pt>
                <c:pt idx="55">
                  <c:v>-140.58089141060199</c:v>
                </c:pt>
                <c:pt idx="56">
                  <c:v>-140.302117849235</c:v>
                </c:pt>
                <c:pt idx="57">
                  <c:v>-139.59393184024799</c:v>
                </c:pt>
                <c:pt idx="58">
                  <c:v>-138.87966577548701</c:v>
                </c:pt>
                <c:pt idx="59">
                  <c:v>-138.600893429297</c:v>
                </c:pt>
                <c:pt idx="60">
                  <c:v>-138.16533262465799</c:v>
                </c:pt>
                <c:pt idx="61">
                  <c:v>-137.83131552727801</c:v>
                </c:pt>
                <c:pt idx="62">
                  <c:v>-136.78255734573401</c:v>
                </c:pt>
                <c:pt idx="63">
                  <c:v>-135.952120869499</c:v>
                </c:pt>
                <c:pt idx="64">
                  <c:v>-135.430402729381</c:v>
                </c:pt>
                <c:pt idx="65">
                  <c:v>-134.38542782857101</c:v>
                </c:pt>
                <c:pt idx="66">
                  <c:v>-133.773835265787</c:v>
                </c:pt>
                <c:pt idx="67">
                  <c:v>-132.64365094396999</c:v>
                </c:pt>
                <c:pt idx="68">
                  <c:v>-131.670240382842</c:v>
                </c:pt>
                <c:pt idx="69">
                  <c:v>-131.177134478299</c:v>
                </c:pt>
                <c:pt idx="70">
                  <c:v>-130.47570509060401</c:v>
                </c:pt>
                <c:pt idx="71">
                  <c:v>-129.23834854862901</c:v>
                </c:pt>
                <c:pt idx="72">
                  <c:v>-127.93670262658</c:v>
                </c:pt>
                <c:pt idx="73">
                  <c:v>-126.736757133487</c:v>
                </c:pt>
                <c:pt idx="74">
                  <c:v>-126.15618908544801</c:v>
                </c:pt>
                <c:pt idx="75">
                  <c:v>-123.790902527228</c:v>
                </c:pt>
                <c:pt idx="76">
                  <c:v>-122.466155418597</c:v>
                </c:pt>
                <c:pt idx="77">
                  <c:v>-121.711747863319</c:v>
                </c:pt>
                <c:pt idx="78">
                  <c:v>-120.912104185008</c:v>
                </c:pt>
                <c:pt idx="79">
                  <c:v>-119.184174261655</c:v>
                </c:pt>
                <c:pt idx="80">
                  <c:v>-117.952476805152</c:v>
                </c:pt>
                <c:pt idx="81">
                  <c:v>-117.281641626043</c:v>
                </c:pt>
                <c:pt idx="82">
                  <c:v>-115.96248061131099</c:v>
                </c:pt>
                <c:pt idx="83">
                  <c:v>-114.176597700762</c:v>
                </c:pt>
                <c:pt idx="84">
                  <c:v>-113.342128948935</c:v>
                </c:pt>
                <c:pt idx="85">
                  <c:v>-112.609677340608</c:v>
                </c:pt>
                <c:pt idx="86">
                  <c:v>-111.691558486182</c:v>
                </c:pt>
                <c:pt idx="87">
                  <c:v>-110.58696069012299</c:v>
                </c:pt>
                <c:pt idx="88">
                  <c:v>-109.692606437561</c:v>
                </c:pt>
                <c:pt idx="89">
                  <c:v>-109.014368807388</c:v>
                </c:pt>
                <c:pt idx="90">
                  <c:v>-107.4022059487</c:v>
                </c:pt>
                <c:pt idx="91">
                  <c:v>-106.553648701813</c:v>
                </c:pt>
                <c:pt idx="92">
                  <c:v>-105.78796509815599</c:v>
                </c:pt>
                <c:pt idx="93">
                  <c:v>-103.90924868618301</c:v>
                </c:pt>
                <c:pt idx="94">
                  <c:v>-102.189435832055</c:v>
                </c:pt>
                <c:pt idx="95">
                  <c:v>-100.524854655284</c:v>
                </c:pt>
                <c:pt idx="96">
                  <c:v>-97.995669526249301</c:v>
                </c:pt>
                <c:pt idx="97">
                  <c:v>-92.323148147804503</c:v>
                </c:pt>
                <c:pt idx="98">
                  <c:v>-90.255515873479794</c:v>
                </c:pt>
                <c:pt idx="99">
                  <c:v>-86.155037369809406</c:v>
                </c:pt>
                <c:pt idx="100">
                  <c:v>-81.860888618396103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CC50-4125-8568-D68BECFB5B6F}"/>
            </c:ext>
          </c:extLst>
        </c:ser>
        <c:ser>
          <c:idx val="7"/>
          <c:order val="7"/>
          <c:tx>
            <c:strRef>
              <c:f>'UMi-60GHz'!$I$25</c:f>
              <c:strCache>
                <c:ptCount val="1"/>
                <c:pt idx="0">
                  <c:v>LENOVO</c:v>
                </c:pt>
              </c:strCache>
            </c:strRef>
          </c:tx>
          <c:marker>
            <c:symbol val="none"/>
          </c:marker>
          <c:xVal>
            <c:numRef>
              <c:f>'UMi-60GHz'!$I$29:$I$129</c:f>
              <c:numCache>
                <c:formatCode>0.00_ </c:formatCode>
                <c:ptCount val="101"/>
                <c:pt idx="0">
                  <c:v>-191.22865879722801</c:v>
                </c:pt>
                <c:pt idx="1">
                  <c:v>-181.21794115809399</c:v>
                </c:pt>
                <c:pt idx="2">
                  <c:v>-177.32031787241101</c:v>
                </c:pt>
                <c:pt idx="3">
                  <c:v>-175.72922373172301</c:v>
                </c:pt>
                <c:pt idx="4">
                  <c:v>-174.13781691334401</c:v>
                </c:pt>
                <c:pt idx="5">
                  <c:v>-173.15352477353599</c:v>
                </c:pt>
                <c:pt idx="6">
                  <c:v>-171.775561444868</c:v>
                </c:pt>
                <c:pt idx="7">
                  <c:v>-170.101297889937</c:v>
                </c:pt>
                <c:pt idx="8">
                  <c:v>-168.716844299531</c:v>
                </c:pt>
                <c:pt idx="9">
                  <c:v>-167.49561075775401</c:v>
                </c:pt>
                <c:pt idx="10">
                  <c:v>-166.16944686706</c:v>
                </c:pt>
                <c:pt idx="11">
                  <c:v>-165.157420832181</c:v>
                </c:pt>
                <c:pt idx="12">
                  <c:v>-164.52526960336101</c:v>
                </c:pt>
                <c:pt idx="13">
                  <c:v>-163.81091079480601</c:v>
                </c:pt>
                <c:pt idx="14">
                  <c:v>-163.092046793267</c:v>
                </c:pt>
                <c:pt idx="15">
                  <c:v>-162.188891066439</c:v>
                </c:pt>
                <c:pt idx="16">
                  <c:v>-161.58418035735599</c:v>
                </c:pt>
                <c:pt idx="17">
                  <c:v>-160.80165019647501</c:v>
                </c:pt>
                <c:pt idx="18">
                  <c:v>-160.01695269931</c:v>
                </c:pt>
                <c:pt idx="19">
                  <c:v>-159.48793778208599</c:v>
                </c:pt>
                <c:pt idx="20">
                  <c:v>-158.689904101575</c:v>
                </c:pt>
                <c:pt idx="21">
                  <c:v>-157.934282104803</c:v>
                </c:pt>
                <c:pt idx="22">
                  <c:v>-157.35297682333299</c:v>
                </c:pt>
                <c:pt idx="23">
                  <c:v>-156.62669405469299</c:v>
                </c:pt>
                <c:pt idx="24">
                  <c:v>-156.02265641140499</c:v>
                </c:pt>
                <c:pt idx="25">
                  <c:v>-155.458757620298</c:v>
                </c:pt>
                <c:pt idx="26">
                  <c:v>-154.77229028631299</c:v>
                </c:pt>
                <c:pt idx="27">
                  <c:v>-154.323965422892</c:v>
                </c:pt>
                <c:pt idx="28">
                  <c:v>-153.559227739161</c:v>
                </c:pt>
                <c:pt idx="29">
                  <c:v>-152.96434006384499</c:v>
                </c:pt>
                <c:pt idx="30">
                  <c:v>-152.38451716803399</c:v>
                </c:pt>
                <c:pt idx="31">
                  <c:v>-151.736829514568</c:v>
                </c:pt>
                <c:pt idx="32">
                  <c:v>-151.291270161982</c:v>
                </c:pt>
                <c:pt idx="33">
                  <c:v>-150.674965457187</c:v>
                </c:pt>
                <c:pt idx="34">
                  <c:v>-149.99206813237501</c:v>
                </c:pt>
                <c:pt idx="35">
                  <c:v>-149.28292869466401</c:v>
                </c:pt>
                <c:pt idx="36">
                  <c:v>-148.809471195317</c:v>
                </c:pt>
                <c:pt idx="37">
                  <c:v>-148.10348280601099</c:v>
                </c:pt>
                <c:pt idx="38">
                  <c:v>-147.497842295162</c:v>
                </c:pt>
                <c:pt idx="39">
                  <c:v>-146.80318983522099</c:v>
                </c:pt>
                <c:pt idx="40">
                  <c:v>-146.30971695026099</c:v>
                </c:pt>
                <c:pt idx="41">
                  <c:v>-145.75292852091599</c:v>
                </c:pt>
                <c:pt idx="42">
                  <c:v>-145.000495349114</c:v>
                </c:pt>
                <c:pt idx="43">
                  <c:v>-144.53205167428001</c:v>
                </c:pt>
                <c:pt idx="44">
                  <c:v>-144.13150579086201</c:v>
                </c:pt>
                <c:pt idx="45">
                  <c:v>-143.62210507833899</c:v>
                </c:pt>
                <c:pt idx="46">
                  <c:v>-142.91129599943</c:v>
                </c:pt>
                <c:pt idx="47">
                  <c:v>-142.13536278197199</c:v>
                </c:pt>
                <c:pt idx="48">
                  <c:v>-141.661016097193</c:v>
                </c:pt>
                <c:pt idx="49">
                  <c:v>-140.98881022582901</c:v>
                </c:pt>
                <c:pt idx="50">
                  <c:v>-140.32224495589901</c:v>
                </c:pt>
                <c:pt idx="51">
                  <c:v>-139.58644043119099</c:v>
                </c:pt>
                <c:pt idx="52">
                  <c:v>-138.66576533813901</c:v>
                </c:pt>
                <c:pt idx="53">
                  <c:v>-138.06327280251401</c:v>
                </c:pt>
                <c:pt idx="54">
                  <c:v>-137.42354380938701</c:v>
                </c:pt>
                <c:pt idx="55">
                  <c:v>-136.94199782032899</c:v>
                </c:pt>
                <c:pt idx="56">
                  <c:v>-136.25693940043999</c:v>
                </c:pt>
                <c:pt idx="57">
                  <c:v>-135.730861764575</c:v>
                </c:pt>
                <c:pt idx="58">
                  <c:v>-135.18364356341201</c:v>
                </c:pt>
                <c:pt idx="59">
                  <c:v>-134.56056188723599</c:v>
                </c:pt>
                <c:pt idx="60">
                  <c:v>-134.12394527412599</c:v>
                </c:pt>
                <c:pt idx="61">
                  <c:v>-133.535899093127</c:v>
                </c:pt>
                <c:pt idx="62">
                  <c:v>-132.84444595327099</c:v>
                </c:pt>
                <c:pt idx="63">
                  <c:v>-132.02223618778601</c:v>
                </c:pt>
                <c:pt idx="64">
                  <c:v>-131.28076316463401</c:v>
                </c:pt>
                <c:pt idx="65">
                  <c:v>-130.53676009612099</c:v>
                </c:pt>
                <c:pt idx="66">
                  <c:v>-129.72971957241401</c:v>
                </c:pt>
                <c:pt idx="67">
                  <c:v>-128.88792047430999</c:v>
                </c:pt>
                <c:pt idx="68">
                  <c:v>-128.24796976929699</c:v>
                </c:pt>
                <c:pt idx="69">
                  <c:v>-127.437152419803</c:v>
                </c:pt>
                <c:pt idx="70">
                  <c:v>-126.63566713299799</c:v>
                </c:pt>
                <c:pt idx="71">
                  <c:v>-125.692307953875</c:v>
                </c:pt>
                <c:pt idx="72">
                  <c:v>-125.015430562278</c:v>
                </c:pt>
                <c:pt idx="73">
                  <c:v>-124.115597075135</c:v>
                </c:pt>
                <c:pt idx="74">
                  <c:v>-123.220391955431</c:v>
                </c:pt>
                <c:pt idx="75">
                  <c:v>-122.467858743245</c:v>
                </c:pt>
                <c:pt idx="76">
                  <c:v>-121.483855042865</c:v>
                </c:pt>
                <c:pt idx="77">
                  <c:v>-120.47286853625801</c:v>
                </c:pt>
                <c:pt idx="78">
                  <c:v>-119.011448710368</c:v>
                </c:pt>
                <c:pt idx="79">
                  <c:v>-117.990549872815</c:v>
                </c:pt>
                <c:pt idx="80">
                  <c:v>-117.08405122950001</c:v>
                </c:pt>
                <c:pt idx="81">
                  <c:v>-116.051209952958</c:v>
                </c:pt>
                <c:pt idx="82">
                  <c:v>-115.01531102912701</c:v>
                </c:pt>
                <c:pt idx="83">
                  <c:v>-114.07271828816999</c:v>
                </c:pt>
                <c:pt idx="84">
                  <c:v>-113.056497715315</c:v>
                </c:pt>
                <c:pt idx="85">
                  <c:v>-112.165040433033</c:v>
                </c:pt>
                <c:pt idx="86">
                  <c:v>-111.20940614227401</c:v>
                </c:pt>
                <c:pt idx="87">
                  <c:v>-110.224976695988</c:v>
                </c:pt>
                <c:pt idx="88">
                  <c:v>-108.86969484116899</c:v>
                </c:pt>
                <c:pt idx="89">
                  <c:v>-107.51757913768201</c:v>
                </c:pt>
                <c:pt idx="90">
                  <c:v>-106.70764593329901</c:v>
                </c:pt>
                <c:pt idx="91">
                  <c:v>-105.540446151043</c:v>
                </c:pt>
                <c:pt idx="92">
                  <c:v>-104.601504803444</c:v>
                </c:pt>
                <c:pt idx="93">
                  <c:v>-102.73274746606</c:v>
                </c:pt>
                <c:pt idx="94">
                  <c:v>-101.28701095632201</c:v>
                </c:pt>
                <c:pt idx="95">
                  <c:v>-99.5726052434254</c:v>
                </c:pt>
                <c:pt idx="96">
                  <c:v>-97.7141822176403</c:v>
                </c:pt>
                <c:pt idx="97">
                  <c:v>-95.932019656019506</c:v>
                </c:pt>
                <c:pt idx="98">
                  <c:v>-93.830935491934</c:v>
                </c:pt>
                <c:pt idx="99">
                  <c:v>-88.528633779988596</c:v>
                </c:pt>
                <c:pt idx="100">
                  <c:v>-75.099548799586998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CC50-4125-8568-D68BECFB5B6F}"/>
            </c:ext>
          </c:extLst>
        </c:ser>
        <c:ser>
          <c:idx val="11"/>
          <c:order val="8"/>
          <c:tx>
            <c:strRef>
              <c:f>'UMi-60GHz'!$J$25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'UMi-60GHz'!$J$28:$J$128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CC50-4125-8568-D68BECFB5B6F}"/>
            </c:ext>
          </c:extLst>
        </c:ser>
        <c:ser>
          <c:idx val="9"/>
          <c:order val="9"/>
          <c:tx>
            <c:strRef>
              <c:f>'UMi-60GHz'!$K$25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'UMi-60GHz'!$K$29:$K$129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CC50-4125-8568-D68BECFB5B6F}"/>
            </c:ext>
          </c:extLst>
        </c:ser>
        <c:ser>
          <c:idx val="8"/>
          <c:order val="10"/>
          <c:tx>
            <c:strRef>
              <c:f>'UMi-60GHz'!$L$25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'UMi-60GHz'!$L$29:$L$129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CC50-4125-8568-D68BECFB5B6F}"/>
            </c:ext>
          </c:extLst>
        </c:ser>
        <c:ser>
          <c:idx val="12"/>
          <c:order val="11"/>
          <c:tx>
            <c:strRef>
              <c:f>'UMi-60GHz'!$M$25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'UMi-60GHz'!$M$29:$M$129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CC50-4125-8568-D68BECFB5B6F}"/>
            </c:ext>
          </c:extLst>
        </c:ser>
        <c:ser>
          <c:idx val="10"/>
          <c:order val="12"/>
          <c:tx>
            <c:strRef>
              <c:f>'UMi-60GHz'!$N$25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'UMi-60GHz'!$N$29:$N$129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CC50-4125-8568-D68BECFB5B6F}"/>
            </c:ext>
          </c:extLst>
        </c:ser>
        <c:ser>
          <c:idx val="13"/>
          <c:order val="13"/>
          <c:tx>
            <c:strRef>
              <c:f>'UMi-60GHz'!$O$25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'UMi-60GHz'!$O$29:$O$129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CC50-4125-8568-D68BECFB5B6F}"/>
            </c:ext>
          </c:extLst>
        </c:ser>
        <c:ser>
          <c:idx val="14"/>
          <c:order val="14"/>
          <c:tx>
            <c:strRef>
              <c:f>'UMi-60GHz'!$P$25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'UMi-60GHz'!$P$29:$P$129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CC50-4125-8568-D68BECFB5B6F}"/>
            </c:ext>
          </c:extLst>
        </c:ser>
        <c:ser>
          <c:idx val="15"/>
          <c:order val="15"/>
          <c:tx>
            <c:strRef>
              <c:f>'UMi-60GHz'!$Q$25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'UMi-60GHz'!$Q$29:$Q$129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CC50-4125-8568-D68BECFB5B6F}"/>
            </c:ext>
          </c:extLst>
        </c:ser>
        <c:ser>
          <c:idx val="16"/>
          <c:order val="16"/>
          <c:tx>
            <c:strRef>
              <c:f>'UMi-60GHz'!$R$25</c:f>
              <c:strCache>
                <c:ptCount val="1"/>
              </c:strCache>
            </c:strRef>
          </c:tx>
          <c:xVal>
            <c:numRef>
              <c:f>'UMi-60GHz'!$R$29:$R$129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CC50-4125-8568-D68BECFB5B6F}"/>
            </c:ext>
          </c:extLst>
        </c:ser>
        <c:ser>
          <c:idx val="17"/>
          <c:order val="17"/>
          <c:tx>
            <c:strRef>
              <c:f>'UMi-60GHz'!$S$25</c:f>
              <c:strCache>
                <c:ptCount val="1"/>
              </c:strCache>
            </c:strRef>
          </c:tx>
          <c:xVal>
            <c:numRef>
              <c:f>'UMi-60GHz'!$S$29:$S$129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CC50-4125-8568-D68BECFB5B6F}"/>
            </c:ext>
          </c:extLst>
        </c:ser>
        <c:ser>
          <c:idx val="18"/>
          <c:order val="18"/>
          <c:tx>
            <c:strRef>
              <c:f>'UMi-60GHz'!$T$25</c:f>
              <c:strCache>
                <c:ptCount val="1"/>
              </c:strCache>
            </c:strRef>
          </c:tx>
          <c:xVal>
            <c:numRef>
              <c:f>'UMi-60GHz'!$T$29:$T$129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CC50-4125-8568-D68BECFB5B6F}"/>
            </c:ext>
          </c:extLst>
        </c:ser>
        <c:ser>
          <c:idx val="19"/>
          <c:order val="19"/>
          <c:tx>
            <c:strRef>
              <c:f>'UMi-60GHz'!$U$25</c:f>
              <c:strCache>
                <c:ptCount val="1"/>
              </c:strCache>
            </c:strRef>
          </c:tx>
          <c:xVal>
            <c:numRef>
              <c:f>'UMi-60GHz'!$U$29:$U$129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CC50-4125-8568-D68BECFB5B6F}"/>
            </c:ext>
          </c:extLst>
        </c:ser>
        <c:ser>
          <c:idx val="20"/>
          <c:order val="20"/>
          <c:tx>
            <c:strRef>
              <c:f>'UMi-60GHz'!$V$25</c:f>
              <c:strCache>
                <c:ptCount val="1"/>
              </c:strCache>
            </c:strRef>
          </c:tx>
          <c:xVal>
            <c:numRef>
              <c:f>'UMi-60GHz'!$V$29:$V$129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CC50-4125-8568-D68BECFB5B6F}"/>
            </c:ext>
          </c:extLst>
        </c:ser>
        <c:ser>
          <c:idx val="21"/>
          <c:order val="21"/>
          <c:tx>
            <c:strRef>
              <c:f>'UMi-60GHz'!$W$25</c:f>
              <c:strCache>
                <c:ptCount val="1"/>
              </c:strCache>
            </c:strRef>
          </c:tx>
          <c:xVal>
            <c:numRef>
              <c:f>'UMi-60GHz'!$W$29:$W$129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CC50-4125-8568-D68BECFB5B6F}"/>
            </c:ext>
          </c:extLst>
        </c:ser>
        <c:ser>
          <c:idx val="22"/>
          <c:order val="22"/>
          <c:tx>
            <c:strRef>
              <c:f>'UMi-60GHz'!$X$25</c:f>
              <c:strCache>
                <c:ptCount val="1"/>
              </c:strCache>
            </c:strRef>
          </c:tx>
          <c:xVal>
            <c:numRef>
              <c:f>'UMi-60GHz'!$X$29:$X$129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CC50-4125-8568-D68BECFB5B6F}"/>
            </c:ext>
          </c:extLst>
        </c:ser>
        <c:ser>
          <c:idx val="23"/>
          <c:order val="23"/>
          <c:tx>
            <c:strRef>
              <c:f>'UMi-60GHz'!$Y$25</c:f>
              <c:strCache>
                <c:ptCount val="1"/>
              </c:strCache>
            </c:strRef>
          </c:tx>
          <c:xVal>
            <c:numRef>
              <c:f>'UMi-60GHz'!$Y$29:$Y$129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CC50-4125-8568-D68BECFB5B6F}"/>
            </c:ext>
          </c:extLst>
        </c:ser>
        <c:ser>
          <c:idx val="24"/>
          <c:order val="24"/>
          <c:tx>
            <c:strRef>
              <c:f>'UMi-60GHz'!$Z$25</c:f>
              <c:strCache>
                <c:ptCount val="1"/>
              </c:strCache>
            </c:strRef>
          </c:tx>
          <c:xVal>
            <c:numRef>
              <c:f>'UMi-60GHz'!$Z$29:$Z$129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CC50-4125-8568-D68BECFB5B6F}"/>
            </c:ext>
          </c:extLst>
        </c:ser>
        <c:ser>
          <c:idx val="25"/>
          <c:order val="25"/>
          <c:tx>
            <c:strRef>
              <c:f>'UMi-60GHz'!$AA$25</c:f>
              <c:strCache>
                <c:ptCount val="1"/>
              </c:strCache>
            </c:strRef>
          </c:tx>
          <c:xVal>
            <c:numRef>
              <c:f>'UMi-60GHz'!$AA$29:$AA$129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CC50-4125-8568-D68BECFB5B6F}"/>
            </c:ext>
          </c:extLst>
        </c:ser>
        <c:ser>
          <c:idx val="26"/>
          <c:order val="26"/>
          <c:tx>
            <c:strRef>
              <c:f>'UMi-60GHz'!$AB$25</c:f>
              <c:strCache>
                <c:ptCount val="1"/>
              </c:strCache>
            </c:strRef>
          </c:tx>
          <c:xVal>
            <c:numRef>
              <c:f>'UMi-60GHz'!$AB$29:$AB$129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CC50-4125-8568-D68BECFB5B6F}"/>
            </c:ext>
          </c:extLst>
        </c:ser>
        <c:ser>
          <c:idx val="27"/>
          <c:order val="27"/>
          <c:tx>
            <c:strRef>
              <c:f>'UMi-60GHz'!$AC$25</c:f>
              <c:strCache>
                <c:ptCount val="1"/>
              </c:strCache>
            </c:strRef>
          </c:tx>
          <c:xVal>
            <c:numRef>
              <c:f>'UMi-60GHz'!$AC$29:$AC$129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CC50-4125-8568-D68BECFB5B6F}"/>
            </c:ext>
          </c:extLst>
        </c:ser>
        <c:ser>
          <c:idx val="28"/>
          <c:order val="28"/>
          <c:tx>
            <c:strRef>
              <c:f>'UMi-60GHz'!$AD$25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'UMi-60GHz'!$AD$29:$AD$129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CC50-4125-8568-D68BECFB5B6F}"/>
            </c:ext>
          </c:extLst>
        </c:ser>
        <c:axId val="136389760"/>
        <c:axId val="136395392"/>
      </c:scatterChart>
      <c:valAx>
        <c:axId val="136389760"/>
        <c:scaling>
          <c:orientation val="minMax"/>
          <c:max val="-40"/>
          <c:min val="-180"/>
        </c:scaling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64"/>
              <c:y val="0.91117029488960943"/>
            </c:manualLayout>
          </c:layout>
        </c:title>
        <c:numFmt formatCode="0.00" sourceLinked="0"/>
        <c:majorTickMark val="cross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136395392"/>
        <c:crosses val="autoZero"/>
        <c:crossBetween val="midCat"/>
      </c:valAx>
      <c:valAx>
        <c:axId val="136395392"/>
        <c:scaling>
          <c:orientation val="minMax"/>
          <c:max val="100"/>
        </c:scaling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407"/>
            </c:manualLayout>
          </c:layout>
        </c:title>
        <c:numFmt formatCode="0" sourceLinked="0"/>
        <c:majorTickMark val="cross"/>
        <c:tickLblPos val="low"/>
        <c:txPr>
          <a:bodyPr rot="0" vert="horz"/>
          <a:lstStyle/>
          <a:p>
            <a:pPr>
              <a:defRPr lang="en-US"/>
            </a:pPr>
            <a:endParaRPr lang="zh-CN"/>
          </a:p>
        </c:txPr>
        <c:crossAx val="136389760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21"/>
          <c:y val="1.2254901960784314E-2"/>
          <c:w val="9.5897458687341008E-2"/>
          <c:h val="0.9803944727497298"/>
        </c:manualLayout>
      </c:layout>
      <c:txPr>
        <a:bodyPr/>
        <a:lstStyle/>
        <a:p>
          <a:pPr>
            <a:defRPr lang="en-US"/>
          </a:pPr>
          <a:endParaRPr lang="zh-CN"/>
        </a:p>
      </c:txPr>
    </c:legend>
    <c:plotVisOnly val="1"/>
    <c:dispBlanksAs val="gap"/>
  </c:chart>
  <c:printSettings>
    <c:headerFooter alignWithMargins="0"/>
    <c:pageMargins b="1" l="0.75000000000001132" r="0.75000000000001132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2307708487435256E-2"/>
          <c:y val="3.9215780138873411E-2"/>
          <c:w val="0.884103006862483"/>
          <c:h val="0.82598236917501056"/>
        </c:manualLayout>
      </c:layout>
      <c:scatterChart>
        <c:scatterStyle val="lineMarker"/>
        <c:ser>
          <c:idx val="0"/>
          <c:order val="0"/>
          <c:tx>
            <c:strRef>
              <c:f>'UMi-60GHz'!$AG$25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'UMi-60GHz'!$AG$29:$AG$129</c:f>
              <c:numCache>
                <c:formatCode>0.00_ </c:formatCode>
                <c:ptCount val="101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  <c:pt idx="99">
                  <c:v>23.260462</c:v>
                </c:pt>
                <c:pt idx="100">
                  <c:v>36.415793000000001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4032-4975-A6CE-2C9D51C130B2}"/>
            </c:ext>
          </c:extLst>
        </c:ser>
        <c:ser>
          <c:idx val="1"/>
          <c:order val="1"/>
          <c:tx>
            <c:strRef>
              <c:f>'UMi-60GHz'!$AH$25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'UMi-60GHz'!$AH$29:$AH$129</c:f>
              <c:numCache>
                <c:formatCode>0.00_ </c:formatCode>
                <c:ptCount val="101"/>
                <c:pt idx="0">
                  <c:v>-75.465794982686106</c:v>
                </c:pt>
                <c:pt idx="1">
                  <c:v>-64.588758539639898</c:v>
                </c:pt>
                <c:pt idx="2">
                  <c:v>-61.4936430453414</c:v>
                </c:pt>
                <c:pt idx="3">
                  <c:v>-57.952304415853803</c:v>
                </c:pt>
                <c:pt idx="4">
                  <c:v>-56.7478623051094</c:v>
                </c:pt>
                <c:pt idx="5">
                  <c:v>-54.999680735624501</c:v>
                </c:pt>
                <c:pt idx="6">
                  <c:v>-53.622864903757197</c:v>
                </c:pt>
                <c:pt idx="7">
                  <c:v>-52.382806065324203</c:v>
                </c:pt>
                <c:pt idx="8">
                  <c:v>-50.753965001908398</c:v>
                </c:pt>
                <c:pt idx="9">
                  <c:v>-49.8542249010668</c:v>
                </c:pt>
                <c:pt idx="10">
                  <c:v>-49.036948682363203</c:v>
                </c:pt>
                <c:pt idx="11">
                  <c:v>-48.051277890287103</c:v>
                </c:pt>
                <c:pt idx="12">
                  <c:v>-47.310006907829496</c:v>
                </c:pt>
                <c:pt idx="13">
                  <c:v>-46.598005580757999</c:v>
                </c:pt>
                <c:pt idx="14">
                  <c:v>-45.422045511389001</c:v>
                </c:pt>
                <c:pt idx="15">
                  <c:v>-44.446509970310203</c:v>
                </c:pt>
                <c:pt idx="16">
                  <c:v>-43.720758091188003</c:v>
                </c:pt>
                <c:pt idx="17">
                  <c:v>-42.928628627066097</c:v>
                </c:pt>
                <c:pt idx="18">
                  <c:v>-42.0355959211129</c:v>
                </c:pt>
                <c:pt idx="19">
                  <c:v>-41.154670933086102</c:v>
                </c:pt>
                <c:pt idx="20">
                  <c:v>-40.333494441404397</c:v>
                </c:pt>
                <c:pt idx="21">
                  <c:v>-39.442612570994697</c:v>
                </c:pt>
                <c:pt idx="22">
                  <c:v>-38.686864422341202</c:v>
                </c:pt>
                <c:pt idx="23">
                  <c:v>-37.904009452379299</c:v>
                </c:pt>
                <c:pt idx="24">
                  <c:v>-37.259658863291598</c:v>
                </c:pt>
                <c:pt idx="25">
                  <c:v>-36.488083555160799</c:v>
                </c:pt>
                <c:pt idx="26">
                  <c:v>-35.769530650383899</c:v>
                </c:pt>
                <c:pt idx="27">
                  <c:v>-35.0602133556417</c:v>
                </c:pt>
                <c:pt idx="28">
                  <c:v>-34.328259614717403</c:v>
                </c:pt>
                <c:pt idx="29">
                  <c:v>-33.695440096690497</c:v>
                </c:pt>
                <c:pt idx="30">
                  <c:v>-33.237280607320301</c:v>
                </c:pt>
                <c:pt idx="31">
                  <c:v>-32.407682334134002</c:v>
                </c:pt>
                <c:pt idx="32">
                  <c:v>-31.890028511725401</c:v>
                </c:pt>
                <c:pt idx="33">
                  <c:v>-31.301211745642799</c:v>
                </c:pt>
                <c:pt idx="34">
                  <c:v>-30.630866114031601</c:v>
                </c:pt>
                <c:pt idx="35">
                  <c:v>-30.155863536801899</c:v>
                </c:pt>
                <c:pt idx="36">
                  <c:v>-29.692961261276299</c:v>
                </c:pt>
                <c:pt idx="37">
                  <c:v>-29.1643810950739</c:v>
                </c:pt>
                <c:pt idx="38">
                  <c:v>-28.410934230754599</c:v>
                </c:pt>
                <c:pt idx="39">
                  <c:v>-27.9196388830639</c:v>
                </c:pt>
                <c:pt idx="40">
                  <c:v>-27.5199711490882</c:v>
                </c:pt>
                <c:pt idx="41">
                  <c:v>-26.831923571993599</c:v>
                </c:pt>
                <c:pt idx="42">
                  <c:v>-26.083943178231401</c:v>
                </c:pt>
                <c:pt idx="43">
                  <c:v>-25.3881902700304</c:v>
                </c:pt>
                <c:pt idx="44">
                  <c:v>-24.6604638916296</c:v>
                </c:pt>
                <c:pt idx="45">
                  <c:v>-24.2674775049639</c:v>
                </c:pt>
                <c:pt idx="46">
                  <c:v>-23.6945826345349</c:v>
                </c:pt>
                <c:pt idx="47">
                  <c:v>-23.104562839346801</c:v>
                </c:pt>
                <c:pt idx="48">
                  <c:v>-22.429671016261899</c:v>
                </c:pt>
                <c:pt idx="49">
                  <c:v>-21.982822576015899</c:v>
                </c:pt>
                <c:pt idx="50">
                  <c:v>-21.387274894811799</c:v>
                </c:pt>
                <c:pt idx="51">
                  <c:v>-20.9182408651351</c:v>
                </c:pt>
                <c:pt idx="52">
                  <c:v>-20.150249569075498</c:v>
                </c:pt>
                <c:pt idx="53">
                  <c:v>-19.355673460601199</c:v>
                </c:pt>
                <c:pt idx="54">
                  <c:v>-18.980558873072201</c:v>
                </c:pt>
                <c:pt idx="55">
                  <c:v>-18.327111663585001</c:v>
                </c:pt>
                <c:pt idx="56">
                  <c:v>-17.899062219877401</c:v>
                </c:pt>
                <c:pt idx="57">
                  <c:v>-17.371244447551501</c:v>
                </c:pt>
                <c:pt idx="58">
                  <c:v>-16.558249404423702</c:v>
                </c:pt>
                <c:pt idx="59">
                  <c:v>-15.9593837230627</c:v>
                </c:pt>
                <c:pt idx="60">
                  <c:v>-15.395572849597</c:v>
                </c:pt>
                <c:pt idx="61">
                  <c:v>-14.7137820842542</c:v>
                </c:pt>
                <c:pt idx="62">
                  <c:v>-13.9224762502246</c:v>
                </c:pt>
                <c:pt idx="63">
                  <c:v>-13.186362642513901</c:v>
                </c:pt>
                <c:pt idx="64">
                  <c:v>-12.454192976902901</c:v>
                </c:pt>
                <c:pt idx="65">
                  <c:v>-11.6900711610022</c:v>
                </c:pt>
                <c:pt idx="66">
                  <c:v>-10.975736458481901</c:v>
                </c:pt>
                <c:pt idx="67">
                  <c:v>-10.088142563346601</c:v>
                </c:pt>
                <c:pt idx="68">
                  <c:v>-9.5267644197822392</c:v>
                </c:pt>
                <c:pt idx="69">
                  <c:v>-8.5309041112063504</c:v>
                </c:pt>
                <c:pt idx="70">
                  <c:v>-7.8531925359726502</c:v>
                </c:pt>
                <c:pt idx="71">
                  <c:v>-7.1896020840797803</c:v>
                </c:pt>
                <c:pt idx="72">
                  <c:v>-6.4417471433032496</c:v>
                </c:pt>
                <c:pt idx="73">
                  <c:v>-5.9118599030000203</c:v>
                </c:pt>
                <c:pt idx="74">
                  <c:v>-5.1005925437392303</c:v>
                </c:pt>
                <c:pt idx="75">
                  <c:v>-4.5964852702489303</c:v>
                </c:pt>
                <c:pt idx="76">
                  <c:v>-3.8741716834517499</c:v>
                </c:pt>
                <c:pt idx="77">
                  <c:v>-3.4007846003193598</c:v>
                </c:pt>
                <c:pt idx="78">
                  <c:v>-3.10710450253046</c:v>
                </c:pt>
                <c:pt idx="79">
                  <c:v>-2.4240546847175599</c:v>
                </c:pt>
                <c:pt idx="80">
                  <c:v>-1.67504580850411</c:v>
                </c:pt>
                <c:pt idx="81">
                  <c:v>-1.01455480583888</c:v>
                </c:pt>
                <c:pt idx="82">
                  <c:v>-0.58698573412695498</c:v>
                </c:pt>
                <c:pt idx="83">
                  <c:v>9.4888725476863597E-2</c:v>
                </c:pt>
                <c:pt idx="84">
                  <c:v>0.71548136177656796</c:v>
                </c:pt>
                <c:pt idx="85">
                  <c:v>1.3531690312992899</c:v>
                </c:pt>
                <c:pt idx="86">
                  <c:v>1.84505273823319</c:v>
                </c:pt>
                <c:pt idx="87">
                  <c:v>2.8377256206635799</c:v>
                </c:pt>
                <c:pt idx="88">
                  <c:v>3.5515295380122001</c:v>
                </c:pt>
                <c:pt idx="89">
                  <c:v>4.5514952077614304</c:v>
                </c:pt>
                <c:pt idx="90">
                  <c:v>5.4848784383505098</c:v>
                </c:pt>
                <c:pt idx="91">
                  <c:v>6.3152826392614001</c:v>
                </c:pt>
                <c:pt idx="92">
                  <c:v>7.0971971573658799</c:v>
                </c:pt>
                <c:pt idx="93">
                  <c:v>7.9917980975845904</c:v>
                </c:pt>
                <c:pt idx="94">
                  <c:v>8.8213135621545593</c:v>
                </c:pt>
                <c:pt idx="95">
                  <c:v>10.095231330369799</c:v>
                </c:pt>
                <c:pt idx="96">
                  <c:v>12.299112768415901</c:v>
                </c:pt>
                <c:pt idx="97">
                  <c:v>14.6144495368547</c:v>
                </c:pt>
                <c:pt idx="98">
                  <c:v>17.801338308159401</c:v>
                </c:pt>
                <c:pt idx="99">
                  <c:v>21.033612614862101</c:v>
                </c:pt>
                <c:pt idx="100">
                  <c:v>29.9784725694605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4032-4975-A6CE-2C9D51C130B2}"/>
            </c:ext>
          </c:extLst>
        </c:ser>
        <c:ser>
          <c:idx val="2"/>
          <c:order val="2"/>
          <c:tx>
            <c:strRef>
              <c:f>'UMi-60GHz'!$AI$25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'UMi-60GHz'!$AI$29:$AI$129</c:f>
              <c:numCache>
                <c:formatCode>0.00_ </c:formatCode>
                <c:ptCount val="101"/>
                <c:pt idx="0">
                  <c:v>-67.295365174738961</c:v>
                </c:pt>
                <c:pt idx="1">
                  <c:v>-58.43838193339807</c:v>
                </c:pt>
                <c:pt idx="2">
                  <c:v>-55.94301692536667</c:v>
                </c:pt>
                <c:pt idx="3">
                  <c:v>-54.128475715344699</c:v>
                </c:pt>
                <c:pt idx="4">
                  <c:v>-52.203911331914178</c:v>
                </c:pt>
                <c:pt idx="5">
                  <c:v>-51.303291705178005</c:v>
                </c:pt>
                <c:pt idx="6">
                  <c:v>-50.025133252084892</c:v>
                </c:pt>
                <c:pt idx="7">
                  <c:v>-48.702795456350628</c:v>
                </c:pt>
                <c:pt idx="8">
                  <c:v>-47.689597204007796</c:v>
                </c:pt>
                <c:pt idx="9">
                  <c:v>-46.72310578616807</c:v>
                </c:pt>
                <c:pt idx="10">
                  <c:v>-45.739332753730721</c:v>
                </c:pt>
                <c:pt idx="11">
                  <c:v>-44.62469299631212</c:v>
                </c:pt>
                <c:pt idx="12">
                  <c:v>-43.870144213683631</c:v>
                </c:pt>
                <c:pt idx="13">
                  <c:v>-43.243929232235217</c:v>
                </c:pt>
                <c:pt idx="14">
                  <c:v>-42.37449949622777</c:v>
                </c:pt>
                <c:pt idx="15">
                  <c:v>-41.619966415041745</c:v>
                </c:pt>
                <c:pt idx="16">
                  <c:v>-40.768713259655947</c:v>
                </c:pt>
                <c:pt idx="17">
                  <c:v>-40.366519237361011</c:v>
                </c:pt>
                <c:pt idx="18">
                  <c:v>-39.757637936680794</c:v>
                </c:pt>
                <c:pt idx="19">
                  <c:v>-39.226311261679712</c:v>
                </c:pt>
                <c:pt idx="20">
                  <c:v>-38.536462528309443</c:v>
                </c:pt>
                <c:pt idx="21">
                  <c:v>-37.864385284114064</c:v>
                </c:pt>
                <c:pt idx="22">
                  <c:v>-37.535385197428226</c:v>
                </c:pt>
                <c:pt idx="23">
                  <c:v>-36.57528750943699</c:v>
                </c:pt>
                <c:pt idx="24">
                  <c:v>-36.151915952371418</c:v>
                </c:pt>
                <c:pt idx="25">
                  <c:v>-35.573541726714751</c:v>
                </c:pt>
                <c:pt idx="26">
                  <c:v>-35.153152520303827</c:v>
                </c:pt>
                <c:pt idx="27">
                  <c:v>-34.286338343158377</c:v>
                </c:pt>
                <c:pt idx="28">
                  <c:v>-33.674405365539556</c:v>
                </c:pt>
                <c:pt idx="29">
                  <c:v>-32.725188282432931</c:v>
                </c:pt>
                <c:pt idx="30">
                  <c:v>-31.959128224906209</c:v>
                </c:pt>
                <c:pt idx="31">
                  <c:v>-31.398797200322281</c:v>
                </c:pt>
                <c:pt idx="32">
                  <c:v>-30.543738672588372</c:v>
                </c:pt>
                <c:pt idx="33">
                  <c:v>-29.659751858287009</c:v>
                </c:pt>
                <c:pt idx="34">
                  <c:v>-29.060743810960073</c:v>
                </c:pt>
                <c:pt idx="35">
                  <c:v>-28.652193391580806</c:v>
                </c:pt>
                <c:pt idx="36">
                  <c:v>-28.112982455863975</c:v>
                </c:pt>
                <c:pt idx="37">
                  <c:v>-27.518693027369288</c:v>
                </c:pt>
                <c:pt idx="38">
                  <c:v>-26.800070106334843</c:v>
                </c:pt>
                <c:pt idx="39">
                  <c:v>-26.284338239608655</c:v>
                </c:pt>
                <c:pt idx="40">
                  <c:v>-25.662966250995588</c:v>
                </c:pt>
                <c:pt idx="41">
                  <c:v>-25.073475211388093</c:v>
                </c:pt>
                <c:pt idx="42">
                  <c:v>-24.207557268662633</c:v>
                </c:pt>
                <c:pt idx="43">
                  <c:v>-23.560922609372906</c:v>
                </c:pt>
                <c:pt idx="44">
                  <c:v>-22.787332996427832</c:v>
                </c:pt>
                <c:pt idx="45">
                  <c:v>-21.927172079673923</c:v>
                </c:pt>
                <c:pt idx="46">
                  <c:v>-21.174614934451569</c:v>
                </c:pt>
                <c:pt idx="47">
                  <c:v>-20.740499735189253</c:v>
                </c:pt>
                <c:pt idx="48">
                  <c:v>-20.333788134101162</c:v>
                </c:pt>
                <c:pt idx="49">
                  <c:v>-19.496576033849646</c:v>
                </c:pt>
                <c:pt idx="50">
                  <c:v>-18.57662898187084</c:v>
                </c:pt>
                <c:pt idx="51">
                  <c:v>-18.254210335141668</c:v>
                </c:pt>
                <c:pt idx="52">
                  <c:v>-17.788589970181913</c:v>
                </c:pt>
                <c:pt idx="53">
                  <c:v>-17.447494267513353</c:v>
                </c:pt>
                <c:pt idx="54">
                  <c:v>-16.960707679932359</c:v>
                </c:pt>
                <c:pt idx="55">
                  <c:v>-16.455072165981392</c:v>
                </c:pt>
                <c:pt idx="56">
                  <c:v>-15.885574730310058</c:v>
                </c:pt>
                <c:pt idx="57">
                  <c:v>-14.890437264446149</c:v>
                </c:pt>
                <c:pt idx="58">
                  <c:v>-14.275822470679678</c:v>
                </c:pt>
                <c:pt idx="59">
                  <c:v>-13.732385185470585</c:v>
                </c:pt>
                <c:pt idx="60">
                  <c:v>-13.222070325421708</c:v>
                </c:pt>
                <c:pt idx="61">
                  <c:v>-12.603558295594887</c:v>
                </c:pt>
                <c:pt idx="62">
                  <c:v>-12.029923869318955</c:v>
                </c:pt>
                <c:pt idx="63">
                  <c:v>-11.381398304719696</c:v>
                </c:pt>
                <c:pt idx="64">
                  <c:v>-11.04858348089649</c:v>
                </c:pt>
                <c:pt idx="65">
                  <c:v>-10.451814042350843</c:v>
                </c:pt>
                <c:pt idx="66">
                  <c:v>-9.9875922678445619</c:v>
                </c:pt>
                <c:pt idx="67">
                  <c:v>-9.073822215852811</c:v>
                </c:pt>
                <c:pt idx="68">
                  <c:v>-7.8500862502872213</c:v>
                </c:pt>
                <c:pt idx="69">
                  <c:v>-7.2651424564234635</c:v>
                </c:pt>
                <c:pt idx="70">
                  <c:v>-6.3932345814748377</c:v>
                </c:pt>
                <c:pt idx="71">
                  <c:v>-5.855137191130475</c:v>
                </c:pt>
                <c:pt idx="72">
                  <c:v>-5.5476784097847034</c:v>
                </c:pt>
                <c:pt idx="73">
                  <c:v>-4.697086769876142</c:v>
                </c:pt>
                <c:pt idx="74">
                  <c:v>-3.9812903615008253</c:v>
                </c:pt>
                <c:pt idx="75">
                  <c:v>-3.4912267116112732</c:v>
                </c:pt>
                <c:pt idx="76">
                  <c:v>-3.0078043942617239</c:v>
                </c:pt>
                <c:pt idx="77">
                  <c:v>-2.3160145223119248</c:v>
                </c:pt>
                <c:pt idx="78">
                  <c:v>-2.010918670868068</c:v>
                </c:pt>
                <c:pt idx="79">
                  <c:v>-1.3987141806674175</c:v>
                </c:pt>
                <c:pt idx="80">
                  <c:v>-0.58284628110362169</c:v>
                </c:pt>
                <c:pt idx="81">
                  <c:v>-3.30669822073172E-2</c:v>
                </c:pt>
                <c:pt idx="82">
                  <c:v>0.72373036101066579</c:v>
                </c:pt>
                <c:pt idx="83">
                  <c:v>1.3008206352575709</c:v>
                </c:pt>
                <c:pt idx="84">
                  <c:v>1.9143133278078679</c:v>
                </c:pt>
                <c:pt idx="85">
                  <c:v>2.641141644726908</c:v>
                </c:pt>
                <c:pt idx="86">
                  <c:v>3.2120846522246538</c:v>
                </c:pt>
                <c:pt idx="87">
                  <c:v>3.5892846337640014</c:v>
                </c:pt>
                <c:pt idx="88">
                  <c:v>4.5257915054126476</c:v>
                </c:pt>
                <c:pt idx="89">
                  <c:v>4.9286499780335431</c:v>
                </c:pt>
                <c:pt idx="90">
                  <c:v>5.5830626600088227</c:v>
                </c:pt>
                <c:pt idx="91">
                  <c:v>6.5112740960753523</c:v>
                </c:pt>
                <c:pt idx="92">
                  <c:v>7.3022050005568468</c:v>
                </c:pt>
                <c:pt idx="93">
                  <c:v>7.9439565803217063</c:v>
                </c:pt>
                <c:pt idx="94">
                  <c:v>9.7760438077654968</c:v>
                </c:pt>
                <c:pt idx="95">
                  <c:v>11.870381679811128</c:v>
                </c:pt>
                <c:pt idx="96">
                  <c:v>13.463934328581711</c:v>
                </c:pt>
                <c:pt idx="97">
                  <c:v>15.332130869542279</c:v>
                </c:pt>
                <c:pt idx="98">
                  <c:v>19.469162897717197</c:v>
                </c:pt>
                <c:pt idx="99">
                  <c:v>25.206964623944693</c:v>
                </c:pt>
                <c:pt idx="100">
                  <c:v>32.365440205865561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4032-4975-A6CE-2C9D51C130B2}"/>
            </c:ext>
          </c:extLst>
        </c:ser>
        <c:ser>
          <c:idx val="3"/>
          <c:order val="3"/>
          <c:tx>
            <c:strRef>
              <c:f>'UMi-60GHz'!$AJ$25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'UMi-60GHz'!$AJ$29:$AJ$129</c:f>
              <c:numCache>
                <c:formatCode>0.00_ </c:formatCode>
                <c:ptCount val="101"/>
                <c:pt idx="0">
                  <c:v>-80.89143</c:v>
                </c:pt>
                <c:pt idx="1">
                  <c:v>-62.30245</c:v>
                </c:pt>
                <c:pt idx="2">
                  <c:v>-58.554969999999997</c:v>
                </c:pt>
                <c:pt idx="3">
                  <c:v>-56.258159999999997</c:v>
                </c:pt>
                <c:pt idx="4">
                  <c:v>-54.150860000000002</c:v>
                </c:pt>
                <c:pt idx="5">
                  <c:v>-52.810760000000002</c:v>
                </c:pt>
                <c:pt idx="6">
                  <c:v>-51.483020000000003</c:v>
                </c:pt>
                <c:pt idx="7">
                  <c:v>-50.240580000000001</c:v>
                </c:pt>
                <c:pt idx="8">
                  <c:v>-49.162509999999997</c:v>
                </c:pt>
                <c:pt idx="9">
                  <c:v>-47.982349999999997</c:v>
                </c:pt>
                <c:pt idx="10">
                  <c:v>-47.043430000000001</c:v>
                </c:pt>
                <c:pt idx="11">
                  <c:v>-46.176900000000003</c:v>
                </c:pt>
                <c:pt idx="12">
                  <c:v>-45.242939999999997</c:v>
                </c:pt>
                <c:pt idx="13">
                  <c:v>-44.688160000000003</c:v>
                </c:pt>
                <c:pt idx="14">
                  <c:v>-43.902929999999998</c:v>
                </c:pt>
                <c:pt idx="15">
                  <c:v>-43.095010000000002</c:v>
                </c:pt>
                <c:pt idx="16">
                  <c:v>-42.18045</c:v>
                </c:pt>
                <c:pt idx="17">
                  <c:v>-41.436140000000002</c:v>
                </c:pt>
                <c:pt idx="18">
                  <c:v>-40.814570000000003</c:v>
                </c:pt>
                <c:pt idx="19">
                  <c:v>-40.102719999999998</c:v>
                </c:pt>
                <c:pt idx="20">
                  <c:v>-39.435229999999997</c:v>
                </c:pt>
                <c:pt idx="21">
                  <c:v>-38.630870000000002</c:v>
                </c:pt>
                <c:pt idx="22">
                  <c:v>-37.950240000000001</c:v>
                </c:pt>
                <c:pt idx="23">
                  <c:v>-37.282629999999997</c:v>
                </c:pt>
                <c:pt idx="24">
                  <c:v>-36.602420000000002</c:v>
                </c:pt>
                <c:pt idx="25">
                  <c:v>-35.934460000000001</c:v>
                </c:pt>
                <c:pt idx="26">
                  <c:v>-35.289760000000001</c:v>
                </c:pt>
                <c:pt idx="27">
                  <c:v>-34.429049999999997</c:v>
                </c:pt>
                <c:pt idx="28">
                  <c:v>-33.76755</c:v>
                </c:pt>
                <c:pt idx="29">
                  <c:v>-33.182949999999998</c:v>
                </c:pt>
                <c:pt idx="30">
                  <c:v>-32.45993</c:v>
                </c:pt>
                <c:pt idx="31">
                  <c:v>-31.97974</c:v>
                </c:pt>
                <c:pt idx="32">
                  <c:v>-31.42793</c:v>
                </c:pt>
                <c:pt idx="33">
                  <c:v>-30.824629999999999</c:v>
                </c:pt>
                <c:pt idx="34">
                  <c:v>-30.370950000000001</c:v>
                </c:pt>
                <c:pt idx="35">
                  <c:v>-29.833839999999999</c:v>
                </c:pt>
                <c:pt idx="36">
                  <c:v>-29.30687</c:v>
                </c:pt>
                <c:pt idx="37">
                  <c:v>-28.756509999999999</c:v>
                </c:pt>
                <c:pt idx="38">
                  <c:v>-28.12238</c:v>
                </c:pt>
                <c:pt idx="39">
                  <c:v>-27.569459999999999</c:v>
                </c:pt>
                <c:pt idx="40">
                  <c:v>-26.833950000000002</c:v>
                </c:pt>
                <c:pt idx="41">
                  <c:v>-26.10859</c:v>
                </c:pt>
                <c:pt idx="42">
                  <c:v>-25.475660000000001</c:v>
                </c:pt>
                <c:pt idx="43">
                  <c:v>-24.913779999999999</c:v>
                </c:pt>
                <c:pt idx="44">
                  <c:v>-24.309930000000001</c:v>
                </c:pt>
                <c:pt idx="45">
                  <c:v>-23.680679999999999</c:v>
                </c:pt>
                <c:pt idx="46">
                  <c:v>-23.176570000000002</c:v>
                </c:pt>
                <c:pt idx="47">
                  <c:v>-22.49738</c:v>
                </c:pt>
                <c:pt idx="48">
                  <c:v>-21.961559999999999</c:v>
                </c:pt>
                <c:pt idx="49">
                  <c:v>-21.38523</c:v>
                </c:pt>
                <c:pt idx="50">
                  <c:v>-20.798570000000002</c:v>
                </c:pt>
                <c:pt idx="51">
                  <c:v>-20.269279999999998</c:v>
                </c:pt>
                <c:pt idx="52">
                  <c:v>-19.717009999999998</c:v>
                </c:pt>
                <c:pt idx="53">
                  <c:v>-19.198049999999999</c:v>
                </c:pt>
                <c:pt idx="54">
                  <c:v>-18.558209999999999</c:v>
                </c:pt>
                <c:pt idx="55">
                  <c:v>-17.957139999999999</c:v>
                </c:pt>
                <c:pt idx="56">
                  <c:v>-17.401109999999999</c:v>
                </c:pt>
                <c:pt idx="57">
                  <c:v>-16.754429999999999</c:v>
                </c:pt>
                <c:pt idx="58">
                  <c:v>-16.107140000000001</c:v>
                </c:pt>
                <c:pt idx="59">
                  <c:v>-15.52328</c:v>
                </c:pt>
                <c:pt idx="60">
                  <c:v>-14.923260000000001</c:v>
                </c:pt>
                <c:pt idx="61">
                  <c:v>-14.368600000000001</c:v>
                </c:pt>
                <c:pt idx="62">
                  <c:v>-13.513640000000001</c:v>
                </c:pt>
                <c:pt idx="63">
                  <c:v>-12.766679999999999</c:v>
                </c:pt>
                <c:pt idx="64">
                  <c:v>-12.195040000000001</c:v>
                </c:pt>
                <c:pt idx="65">
                  <c:v>-11.560969999999999</c:v>
                </c:pt>
                <c:pt idx="66">
                  <c:v>-11.01186</c:v>
                </c:pt>
                <c:pt idx="67">
                  <c:v>-10.228339999999999</c:v>
                </c:pt>
                <c:pt idx="68">
                  <c:v>-9.5423869999999997</c:v>
                </c:pt>
                <c:pt idx="69">
                  <c:v>-8.8473050000000004</c:v>
                </c:pt>
                <c:pt idx="70">
                  <c:v>-8.1682310000000005</c:v>
                </c:pt>
                <c:pt idx="71">
                  <c:v>-7.5731299999999999</c:v>
                </c:pt>
                <c:pt idx="72">
                  <c:v>-6.8322529999999997</c:v>
                </c:pt>
                <c:pt idx="73">
                  <c:v>-6.0443439999999997</c:v>
                </c:pt>
                <c:pt idx="74">
                  <c:v>-5.5581849999999999</c:v>
                </c:pt>
                <c:pt idx="75">
                  <c:v>-4.9355380000000002</c:v>
                </c:pt>
                <c:pt idx="76">
                  <c:v>-4.3230230000000001</c:v>
                </c:pt>
                <c:pt idx="77">
                  <c:v>-3.697238</c:v>
                </c:pt>
                <c:pt idx="78">
                  <c:v>-3.0551620000000002</c:v>
                </c:pt>
                <c:pt idx="79">
                  <c:v>-2.581467</c:v>
                </c:pt>
                <c:pt idx="80">
                  <c:v>-2.032562</c:v>
                </c:pt>
                <c:pt idx="81">
                  <c:v>-1.482561</c:v>
                </c:pt>
                <c:pt idx="82">
                  <c:v>-0.99325589999999997</c:v>
                </c:pt>
                <c:pt idx="83">
                  <c:v>-0.44050889999999998</c:v>
                </c:pt>
                <c:pt idx="84">
                  <c:v>-2.5770820000000001E-3</c:v>
                </c:pt>
                <c:pt idx="85">
                  <c:v>0.55123809999999995</c:v>
                </c:pt>
                <c:pt idx="86">
                  <c:v>1.098525</c:v>
                </c:pt>
                <c:pt idx="87">
                  <c:v>1.9560649999999999</c:v>
                </c:pt>
                <c:pt idx="88">
                  <c:v>2.593324</c:v>
                </c:pt>
                <c:pt idx="89">
                  <c:v>3.3734160000000002</c:v>
                </c:pt>
                <c:pt idx="90">
                  <c:v>4.1540749999999997</c:v>
                </c:pt>
                <c:pt idx="91">
                  <c:v>4.8872280000000003</c:v>
                </c:pt>
                <c:pt idx="92">
                  <c:v>5.8959140000000003</c:v>
                </c:pt>
                <c:pt idx="93">
                  <c:v>7.0628599999999997</c:v>
                </c:pt>
                <c:pt idx="94">
                  <c:v>8.5587210000000002</c:v>
                </c:pt>
                <c:pt idx="95">
                  <c:v>10.392760000000001</c:v>
                </c:pt>
                <c:pt idx="96">
                  <c:v>11.87631</c:v>
                </c:pt>
                <c:pt idx="97">
                  <c:v>13.977790000000001</c:v>
                </c:pt>
                <c:pt idx="98">
                  <c:v>17.662400000000002</c:v>
                </c:pt>
                <c:pt idx="99">
                  <c:v>23.421309999999998</c:v>
                </c:pt>
                <c:pt idx="100">
                  <c:v>35.953659999999999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4032-4975-A6CE-2C9D51C130B2}"/>
            </c:ext>
          </c:extLst>
        </c:ser>
        <c:ser>
          <c:idx val="4"/>
          <c:order val="4"/>
          <c:tx>
            <c:strRef>
              <c:f>'UMi-60GHz'!$AK$25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'UMi-60GHz'!$AK$29:$AK$129</c:f>
              <c:numCache>
                <c:formatCode>0.00_ </c:formatCode>
                <c:ptCount val="101"/>
                <c:pt idx="0">
                  <c:v>-87.328193092999996</c:v>
                </c:pt>
                <c:pt idx="1">
                  <c:v>-62.883085825999999</c:v>
                </c:pt>
                <c:pt idx="2">
                  <c:v>-59.255151546999997</c:v>
                </c:pt>
                <c:pt idx="3">
                  <c:v>-56.616726305</c:v>
                </c:pt>
                <c:pt idx="4">
                  <c:v>-54.971257506999997</c:v>
                </c:pt>
                <c:pt idx="5">
                  <c:v>-53.523585496999999</c:v>
                </c:pt>
                <c:pt idx="6">
                  <c:v>-52.335154993000003</c:v>
                </c:pt>
                <c:pt idx="7">
                  <c:v>-51.122273393</c:v>
                </c:pt>
                <c:pt idx="8">
                  <c:v>-50.012863156999998</c:v>
                </c:pt>
                <c:pt idx="9">
                  <c:v>-49.184701644</c:v>
                </c:pt>
                <c:pt idx="10">
                  <c:v>-48.301462061000002</c:v>
                </c:pt>
                <c:pt idx="11">
                  <c:v>-47.351427194999999</c:v>
                </c:pt>
                <c:pt idx="12">
                  <c:v>-46.335022494999997</c:v>
                </c:pt>
                <c:pt idx="13">
                  <c:v>-45.483190303999997</c:v>
                </c:pt>
                <c:pt idx="14">
                  <c:v>-44.606445454999999</c:v>
                </c:pt>
                <c:pt idx="15">
                  <c:v>-43.895935201999997</c:v>
                </c:pt>
                <c:pt idx="16">
                  <c:v>-43.180682597000001</c:v>
                </c:pt>
                <c:pt idx="17">
                  <c:v>-42.397766306999998</c:v>
                </c:pt>
                <c:pt idx="18">
                  <c:v>-41.513516578000001</c:v>
                </c:pt>
                <c:pt idx="19">
                  <c:v>-40.852988805000003</c:v>
                </c:pt>
                <c:pt idx="20">
                  <c:v>-40.058739666999998</c:v>
                </c:pt>
                <c:pt idx="21">
                  <c:v>-39.346612569000001</c:v>
                </c:pt>
                <c:pt idx="22">
                  <c:v>-38.769318431000002</c:v>
                </c:pt>
                <c:pt idx="23">
                  <c:v>-38.027023446000001</c:v>
                </c:pt>
                <c:pt idx="24">
                  <c:v>-37.206402634</c:v>
                </c:pt>
                <c:pt idx="25">
                  <c:v>-36.620269018000002</c:v>
                </c:pt>
                <c:pt idx="26">
                  <c:v>-35.919739972000002</c:v>
                </c:pt>
                <c:pt idx="27">
                  <c:v>-35.278160343000003</c:v>
                </c:pt>
                <c:pt idx="28">
                  <c:v>-34.475477310000002</c:v>
                </c:pt>
                <c:pt idx="29">
                  <c:v>-33.612697906000001</c:v>
                </c:pt>
                <c:pt idx="30">
                  <c:v>-33.062809588999997</c:v>
                </c:pt>
                <c:pt idx="31">
                  <c:v>-32.432836148</c:v>
                </c:pt>
                <c:pt idx="32">
                  <c:v>-31.797896041000001</c:v>
                </c:pt>
                <c:pt idx="33">
                  <c:v>-31.110095063999999</c:v>
                </c:pt>
                <c:pt idx="34">
                  <c:v>-30.581704829</c:v>
                </c:pt>
                <c:pt idx="35">
                  <c:v>-29.878769857999998</c:v>
                </c:pt>
                <c:pt idx="36">
                  <c:v>-29.284831204</c:v>
                </c:pt>
                <c:pt idx="37">
                  <c:v>-28.671325913</c:v>
                </c:pt>
                <c:pt idx="38">
                  <c:v>-28.071876020000001</c:v>
                </c:pt>
                <c:pt idx="39">
                  <c:v>-27.588630101</c:v>
                </c:pt>
                <c:pt idx="40">
                  <c:v>-27.011795771999999</c:v>
                </c:pt>
                <c:pt idx="41">
                  <c:v>-26.438827660000001</c:v>
                </c:pt>
                <c:pt idx="42">
                  <c:v>-26.009415090000001</c:v>
                </c:pt>
                <c:pt idx="43">
                  <c:v>-25.380291800999998</c:v>
                </c:pt>
                <c:pt idx="44">
                  <c:v>-24.856494685000001</c:v>
                </c:pt>
                <c:pt idx="45">
                  <c:v>-24.383080189000001</c:v>
                </c:pt>
                <c:pt idx="46">
                  <c:v>-23.807460525</c:v>
                </c:pt>
                <c:pt idx="47">
                  <c:v>-23.202180988999999</c:v>
                </c:pt>
                <c:pt idx="48">
                  <c:v>-22.585255142000001</c:v>
                </c:pt>
                <c:pt idx="49">
                  <c:v>-22.031886217</c:v>
                </c:pt>
                <c:pt idx="50">
                  <c:v>-21.531744686</c:v>
                </c:pt>
                <c:pt idx="51">
                  <c:v>-20.943888739999998</c:v>
                </c:pt>
                <c:pt idx="52">
                  <c:v>-20.304859066999999</c:v>
                </c:pt>
                <c:pt idx="53">
                  <c:v>-19.786353624</c:v>
                </c:pt>
                <c:pt idx="54">
                  <c:v>-19.280939077999999</c:v>
                </c:pt>
                <c:pt idx="55">
                  <c:v>-18.491686691000002</c:v>
                </c:pt>
                <c:pt idx="56">
                  <c:v>-17.860090813999999</c:v>
                </c:pt>
                <c:pt idx="57">
                  <c:v>-17.197704441999999</c:v>
                </c:pt>
                <c:pt idx="58">
                  <c:v>-16.555673313</c:v>
                </c:pt>
                <c:pt idx="59">
                  <c:v>-16.059488979000001</c:v>
                </c:pt>
                <c:pt idx="60">
                  <c:v>-15.422154602000001</c:v>
                </c:pt>
                <c:pt idx="61">
                  <c:v>-14.682227285</c:v>
                </c:pt>
                <c:pt idx="62">
                  <c:v>-14.030664302</c:v>
                </c:pt>
                <c:pt idx="63">
                  <c:v>-13.366343171</c:v>
                </c:pt>
                <c:pt idx="64">
                  <c:v>-12.718201913</c:v>
                </c:pt>
                <c:pt idx="65">
                  <c:v>-11.937760733999999</c:v>
                </c:pt>
                <c:pt idx="66">
                  <c:v>-11.326841312999999</c:v>
                </c:pt>
                <c:pt idx="67">
                  <c:v>-10.656184355000001</c:v>
                </c:pt>
                <c:pt idx="68">
                  <c:v>-9.7230876049999999</c:v>
                </c:pt>
                <c:pt idx="69">
                  <c:v>-8.900974282</c:v>
                </c:pt>
                <c:pt idx="70">
                  <c:v>-8.0511288969999999</c:v>
                </c:pt>
                <c:pt idx="71">
                  <c:v>-7.4127085539999999</c:v>
                </c:pt>
                <c:pt idx="72">
                  <c:v>-6.6590081190000001</c:v>
                </c:pt>
                <c:pt idx="73">
                  <c:v>-5.9348350759999997</c:v>
                </c:pt>
                <c:pt idx="74">
                  <c:v>-5.0006021389999997</c:v>
                </c:pt>
                <c:pt idx="75">
                  <c:v>-4.2740947269999996</c:v>
                </c:pt>
                <c:pt idx="76">
                  <c:v>-3.6590420479999999</c:v>
                </c:pt>
                <c:pt idx="77">
                  <c:v>-3.1849705309999998</c:v>
                </c:pt>
                <c:pt idx="78">
                  <c:v>-2.6189487229999999</c:v>
                </c:pt>
                <c:pt idx="79">
                  <c:v>-2.069201455</c:v>
                </c:pt>
                <c:pt idx="80">
                  <c:v>-1.644694412</c:v>
                </c:pt>
                <c:pt idx="81">
                  <c:v>-1.0262091840000001</c:v>
                </c:pt>
                <c:pt idx="82">
                  <c:v>-0.53259798800000002</c:v>
                </c:pt>
                <c:pt idx="83">
                  <c:v>-1.3115653E-2</c:v>
                </c:pt>
                <c:pt idx="84">
                  <c:v>0.51060100799999997</c:v>
                </c:pt>
                <c:pt idx="85">
                  <c:v>1.0246861860000001</c:v>
                </c:pt>
                <c:pt idx="86">
                  <c:v>1.5857239139999999</c:v>
                </c:pt>
                <c:pt idx="87">
                  <c:v>2.1788263269999999</c:v>
                </c:pt>
                <c:pt idx="88">
                  <c:v>2.811805793</c:v>
                </c:pt>
                <c:pt idx="89">
                  <c:v>3.6416319939999999</c:v>
                </c:pt>
                <c:pt idx="90">
                  <c:v>4.4690276180000001</c:v>
                </c:pt>
                <c:pt idx="91">
                  <c:v>5.3897713969999996</c:v>
                </c:pt>
                <c:pt idx="92">
                  <c:v>6.2413978520000004</c:v>
                </c:pt>
                <c:pt idx="93">
                  <c:v>7.3170883289999997</c:v>
                </c:pt>
                <c:pt idx="94">
                  <c:v>8.4930322310000008</c:v>
                </c:pt>
                <c:pt idx="95">
                  <c:v>10.382132091000001</c:v>
                </c:pt>
                <c:pt idx="96">
                  <c:v>12.179963211</c:v>
                </c:pt>
                <c:pt idx="97">
                  <c:v>14.122159951</c:v>
                </c:pt>
                <c:pt idx="98">
                  <c:v>17.570146639000001</c:v>
                </c:pt>
                <c:pt idx="99">
                  <c:v>22.967096506000001</c:v>
                </c:pt>
                <c:pt idx="100">
                  <c:v>35.365351113999999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4032-4975-A6CE-2C9D51C130B2}"/>
            </c:ext>
          </c:extLst>
        </c:ser>
        <c:ser>
          <c:idx val="5"/>
          <c:order val="5"/>
          <c:tx>
            <c:strRef>
              <c:f>'UMi-60GHz'!$AL$25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'UMi-60GHz'!$AL$29:$AL$129</c:f>
              <c:numCache>
                <c:formatCode>0.00_ </c:formatCode>
                <c:ptCount val="101"/>
                <c:pt idx="0">
                  <c:v>-71.240142365500873</c:v>
                </c:pt>
                <c:pt idx="1">
                  <c:v>-60.577444733402061</c:v>
                </c:pt>
                <c:pt idx="2">
                  <c:v>-57.407648597447519</c:v>
                </c:pt>
                <c:pt idx="3">
                  <c:v>-55.240460501335427</c:v>
                </c:pt>
                <c:pt idx="4">
                  <c:v>-53.509156916176288</c:v>
                </c:pt>
                <c:pt idx="5">
                  <c:v>-52.110711273125311</c:v>
                </c:pt>
                <c:pt idx="6">
                  <c:v>-50.84545150861419</c:v>
                </c:pt>
                <c:pt idx="7">
                  <c:v>-49.871964312567187</c:v>
                </c:pt>
                <c:pt idx="8">
                  <c:v>-48.692824544113044</c:v>
                </c:pt>
                <c:pt idx="9">
                  <c:v>-47.83855373940186</c:v>
                </c:pt>
                <c:pt idx="10">
                  <c:v>-46.981023114136285</c:v>
                </c:pt>
                <c:pt idx="11">
                  <c:v>-46.12052471336218</c:v>
                </c:pt>
                <c:pt idx="12">
                  <c:v>-45.363142717587074</c:v>
                </c:pt>
                <c:pt idx="13">
                  <c:v>-44.81327083232982</c:v>
                </c:pt>
                <c:pt idx="14">
                  <c:v>-44.096363054326531</c:v>
                </c:pt>
                <c:pt idx="15">
                  <c:v>-43.311159627957075</c:v>
                </c:pt>
                <c:pt idx="16">
                  <c:v>-42.476192523919231</c:v>
                </c:pt>
                <c:pt idx="17">
                  <c:v>-41.941795901317093</c:v>
                </c:pt>
                <c:pt idx="18">
                  <c:v>-41.216182667482762</c:v>
                </c:pt>
                <c:pt idx="19">
                  <c:v>-40.458971097786147</c:v>
                </c:pt>
                <c:pt idx="20">
                  <c:v>-39.820659172061248</c:v>
                </c:pt>
                <c:pt idx="21">
                  <c:v>-39.159066402561535</c:v>
                </c:pt>
                <c:pt idx="22">
                  <c:v>-38.540920311078914</c:v>
                </c:pt>
                <c:pt idx="23">
                  <c:v>-37.831719341929727</c:v>
                </c:pt>
                <c:pt idx="24">
                  <c:v>-37.231951446476188</c:v>
                </c:pt>
                <c:pt idx="25">
                  <c:v>-36.615752850634678</c:v>
                </c:pt>
                <c:pt idx="26">
                  <c:v>-36.049358540191051</c:v>
                </c:pt>
                <c:pt idx="27">
                  <c:v>-35.393004507657324</c:v>
                </c:pt>
                <c:pt idx="28">
                  <c:v>-34.777917474261677</c:v>
                </c:pt>
                <c:pt idx="29">
                  <c:v>-34.056269437365856</c:v>
                </c:pt>
                <c:pt idx="30">
                  <c:v>-33.54891083227357</c:v>
                </c:pt>
                <c:pt idx="31">
                  <c:v>-32.871854823867977</c:v>
                </c:pt>
                <c:pt idx="32">
                  <c:v>-32.292511474073578</c:v>
                </c:pt>
                <c:pt idx="33">
                  <c:v>-31.709403600270541</c:v>
                </c:pt>
                <c:pt idx="34">
                  <c:v>-31.197605038342136</c:v>
                </c:pt>
                <c:pt idx="35">
                  <c:v>-30.776346257843123</c:v>
                </c:pt>
                <c:pt idx="36">
                  <c:v>-30.205941970302302</c:v>
                </c:pt>
                <c:pt idx="37">
                  <c:v>-29.759132629913392</c:v>
                </c:pt>
                <c:pt idx="38">
                  <c:v>-29.16476164777659</c:v>
                </c:pt>
                <c:pt idx="39">
                  <c:v>-28.649178278112988</c:v>
                </c:pt>
                <c:pt idx="40">
                  <c:v>-28.063561691399581</c:v>
                </c:pt>
                <c:pt idx="41">
                  <c:v>-27.45740884676265</c:v>
                </c:pt>
                <c:pt idx="42">
                  <c:v>-26.830046638178647</c:v>
                </c:pt>
                <c:pt idx="43">
                  <c:v>-26.182445420332282</c:v>
                </c:pt>
                <c:pt idx="44">
                  <c:v>-25.612668140301629</c:v>
                </c:pt>
                <c:pt idx="45">
                  <c:v>-24.980328348624646</c:v>
                </c:pt>
                <c:pt idx="46">
                  <c:v>-24.433018907087018</c:v>
                </c:pt>
                <c:pt idx="47">
                  <c:v>-23.916211292706091</c:v>
                </c:pt>
                <c:pt idx="48">
                  <c:v>-23.308432295130515</c:v>
                </c:pt>
                <c:pt idx="49">
                  <c:v>-22.728449434118151</c:v>
                </c:pt>
                <c:pt idx="50">
                  <c:v>-22.238910040304027</c:v>
                </c:pt>
                <c:pt idx="51">
                  <c:v>-21.695501245841143</c:v>
                </c:pt>
                <c:pt idx="52">
                  <c:v>-21.041737766700145</c:v>
                </c:pt>
                <c:pt idx="53">
                  <c:v>-20.531780871851435</c:v>
                </c:pt>
                <c:pt idx="54">
                  <c:v>-20.028025740365415</c:v>
                </c:pt>
                <c:pt idx="55">
                  <c:v>-19.515520056355548</c:v>
                </c:pt>
                <c:pt idx="56">
                  <c:v>-18.958416938120717</c:v>
                </c:pt>
                <c:pt idx="57">
                  <c:v>-18.341472593324898</c:v>
                </c:pt>
                <c:pt idx="58">
                  <c:v>-17.718793126009867</c:v>
                </c:pt>
                <c:pt idx="59">
                  <c:v>-17.196143391282767</c:v>
                </c:pt>
                <c:pt idx="60">
                  <c:v>-16.677968264430611</c:v>
                </c:pt>
                <c:pt idx="61">
                  <c:v>-16.040605633345145</c:v>
                </c:pt>
                <c:pt idx="62">
                  <c:v>-15.395245974406709</c:v>
                </c:pt>
                <c:pt idx="63">
                  <c:v>-14.819624888794488</c:v>
                </c:pt>
                <c:pt idx="64">
                  <c:v>-14.244455070691066</c:v>
                </c:pt>
                <c:pt idx="65">
                  <c:v>-13.610544397342057</c:v>
                </c:pt>
                <c:pt idx="66">
                  <c:v>-12.959652633203799</c:v>
                </c:pt>
                <c:pt idx="67">
                  <c:v>-12.053863625205668</c:v>
                </c:pt>
                <c:pt idx="68">
                  <c:v>-11.417807598083964</c:v>
                </c:pt>
                <c:pt idx="69">
                  <c:v>-10.747092778017318</c:v>
                </c:pt>
                <c:pt idx="70">
                  <c:v>-10.036709305235004</c:v>
                </c:pt>
                <c:pt idx="71">
                  <c:v>-9.4647872613414101</c:v>
                </c:pt>
                <c:pt idx="72">
                  <c:v>-8.6202047559633836</c:v>
                </c:pt>
                <c:pt idx="73">
                  <c:v>-7.8657640124582189</c:v>
                </c:pt>
                <c:pt idx="74">
                  <c:v>-7.2094288151439754</c:v>
                </c:pt>
                <c:pt idx="75">
                  <c:v>-6.4368756640207865</c:v>
                </c:pt>
                <c:pt idx="76">
                  <c:v>-5.5805649248130305</c:v>
                </c:pt>
                <c:pt idx="77">
                  <c:v>-5.0043633020987777</c:v>
                </c:pt>
                <c:pt idx="78">
                  <c:v>-4.3935279307548232</c:v>
                </c:pt>
                <c:pt idx="79">
                  <c:v>-3.6472272743230123</c:v>
                </c:pt>
                <c:pt idx="80">
                  <c:v>-3.0460090779812541</c:v>
                </c:pt>
                <c:pt idx="81">
                  <c:v>-2.4468661527556836</c:v>
                </c:pt>
                <c:pt idx="82">
                  <c:v>-1.7563920703332248</c:v>
                </c:pt>
                <c:pt idx="83">
                  <c:v>-1.1182897109079331</c:v>
                </c:pt>
                <c:pt idx="84">
                  <c:v>-0.19114382355470988</c:v>
                </c:pt>
                <c:pt idx="85">
                  <c:v>0.69917377778367928</c:v>
                </c:pt>
                <c:pt idx="86">
                  <c:v>1.3760378918885228</c:v>
                </c:pt>
                <c:pt idx="87">
                  <c:v>2.2190482026753755</c:v>
                </c:pt>
                <c:pt idx="88">
                  <c:v>2.9168932696334195</c:v>
                </c:pt>
                <c:pt idx="89">
                  <c:v>3.7174117194651197</c:v>
                </c:pt>
                <c:pt idx="90">
                  <c:v>4.5662552314578146</c:v>
                </c:pt>
                <c:pt idx="91">
                  <c:v>5.577485864515185</c:v>
                </c:pt>
                <c:pt idx="92">
                  <c:v>6.4203616336157738</c:v>
                </c:pt>
                <c:pt idx="93">
                  <c:v>7.3659098124192779</c:v>
                </c:pt>
                <c:pt idx="94">
                  <c:v>8.5812195314603308</c:v>
                </c:pt>
                <c:pt idx="95">
                  <c:v>10.057712162743748</c:v>
                </c:pt>
                <c:pt idx="96">
                  <c:v>12.109692758668615</c:v>
                </c:pt>
                <c:pt idx="97">
                  <c:v>14.717655944251174</c:v>
                </c:pt>
                <c:pt idx="98">
                  <c:v>18.138520571222955</c:v>
                </c:pt>
                <c:pt idx="99">
                  <c:v>22.508256086860172</c:v>
                </c:pt>
                <c:pt idx="100">
                  <c:v>32.081739634268793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4032-4975-A6CE-2C9D51C130B2}"/>
            </c:ext>
          </c:extLst>
        </c:ser>
        <c:ser>
          <c:idx val="6"/>
          <c:order val="6"/>
          <c:tx>
            <c:strRef>
              <c:f>'UMi-60GHz'!$AM$25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'UMi-60GHz'!$AM$29:$AM$129</c:f>
              <c:numCache>
                <c:formatCode>0.00_ </c:formatCode>
                <c:ptCount val="101"/>
                <c:pt idx="0">
                  <c:v>-73.150777766240793</c:v>
                </c:pt>
                <c:pt idx="1">
                  <c:v>-64.367817200816205</c:v>
                </c:pt>
                <c:pt idx="2">
                  <c:v>-61.053991850252203</c:v>
                </c:pt>
                <c:pt idx="3">
                  <c:v>-58.772557822071697</c:v>
                </c:pt>
                <c:pt idx="4">
                  <c:v>-57.800710804389297</c:v>
                </c:pt>
                <c:pt idx="5">
                  <c:v>-55.173149428463397</c:v>
                </c:pt>
                <c:pt idx="6">
                  <c:v>-53.841856012484101</c:v>
                </c:pt>
                <c:pt idx="7">
                  <c:v>-51.373428435981502</c:v>
                </c:pt>
                <c:pt idx="8">
                  <c:v>-50.180618759370802</c:v>
                </c:pt>
                <c:pt idx="9">
                  <c:v>-49.514380967418496</c:v>
                </c:pt>
                <c:pt idx="10">
                  <c:v>-48.524305665244</c:v>
                </c:pt>
                <c:pt idx="11">
                  <c:v>-48.089124857976302</c:v>
                </c:pt>
                <c:pt idx="12">
                  <c:v>-47.174378011898902</c:v>
                </c:pt>
                <c:pt idx="13">
                  <c:v>-46.9090684546413</c:v>
                </c:pt>
                <c:pt idx="14">
                  <c:v>-46.145015374974598</c:v>
                </c:pt>
                <c:pt idx="15">
                  <c:v>-45.526538361923997</c:v>
                </c:pt>
                <c:pt idx="16">
                  <c:v>-44.621688782047599</c:v>
                </c:pt>
                <c:pt idx="17">
                  <c:v>-44.328410824156599</c:v>
                </c:pt>
                <c:pt idx="18">
                  <c:v>-43.562312624325699</c:v>
                </c:pt>
                <c:pt idx="19">
                  <c:v>-43.042481061674501</c:v>
                </c:pt>
                <c:pt idx="20">
                  <c:v>-42.516101238103602</c:v>
                </c:pt>
                <c:pt idx="21">
                  <c:v>-41.887478844499</c:v>
                </c:pt>
                <c:pt idx="22">
                  <c:v>-41.315889992063298</c:v>
                </c:pt>
                <c:pt idx="23">
                  <c:v>-40.332072330071</c:v>
                </c:pt>
                <c:pt idx="24">
                  <c:v>-39.701356981272099</c:v>
                </c:pt>
                <c:pt idx="25">
                  <c:v>-39.200670525174502</c:v>
                </c:pt>
                <c:pt idx="26">
                  <c:v>-38.401970404858801</c:v>
                </c:pt>
                <c:pt idx="27">
                  <c:v>-37.873802385403998</c:v>
                </c:pt>
                <c:pt idx="28">
                  <c:v>-37.299636859054303</c:v>
                </c:pt>
                <c:pt idx="29">
                  <c:v>-36.763424365488603</c:v>
                </c:pt>
                <c:pt idx="30">
                  <c:v>-35.553811145289799</c:v>
                </c:pt>
                <c:pt idx="31">
                  <c:v>-34.461408473227799</c:v>
                </c:pt>
                <c:pt idx="32">
                  <c:v>-34.2096075019601</c:v>
                </c:pt>
                <c:pt idx="33">
                  <c:v>-33.315999154166001</c:v>
                </c:pt>
                <c:pt idx="34">
                  <c:v>-32.207760458694402</c:v>
                </c:pt>
                <c:pt idx="35">
                  <c:v>-31.740223249458701</c:v>
                </c:pt>
                <c:pt idx="36">
                  <c:v>-31.175590816622499</c:v>
                </c:pt>
                <c:pt idx="37">
                  <c:v>-30.416568958639601</c:v>
                </c:pt>
                <c:pt idx="38">
                  <c:v>-30.0378116958695</c:v>
                </c:pt>
                <c:pt idx="39">
                  <c:v>-29.591256544218499</c:v>
                </c:pt>
                <c:pt idx="40">
                  <c:v>-28.780596548671799</c:v>
                </c:pt>
                <c:pt idx="41">
                  <c:v>-28.387831796224098</c:v>
                </c:pt>
                <c:pt idx="42">
                  <c:v>-27.958483259332699</c:v>
                </c:pt>
                <c:pt idx="43">
                  <c:v>-27.746568781858102</c:v>
                </c:pt>
                <c:pt idx="44">
                  <c:v>-26.863698665082399</c:v>
                </c:pt>
                <c:pt idx="45">
                  <c:v>-26.522115596880798</c:v>
                </c:pt>
                <c:pt idx="46">
                  <c:v>-25.8972886074814</c:v>
                </c:pt>
                <c:pt idx="47">
                  <c:v>-25.607017013738101</c:v>
                </c:pt>
                <c:pt idx="48">
                  <c:v>-24.931143708740102</c:v>
                </c:pt>
                <c:pt idx="49">
                  <c:v>-24.4189447226006</c:v>
                </c:pt>
                <c:pt idx="50">
                  <c:v>-23.8608846175682</c:v>
                </c:pt>
                <c:pt idx="51">
                  <c:v>-23.045750005780899</c:v>
                </c:pt>
                <c:pt idx="52">
                  <c:v>-22.163640302910199</c:v>
                </c:pt>
                <c:pt idx="53">
                  <c:v>-21.922134117964699</c:v>
                </c:pt>
                <c:pt idx="54">
                  <c:v>-21.196974911480901</c:v>
                </c:pt>
                <c:pt idx="55">
                  <c:v>-20.606370934065701</c:v>
                </c:pt>
                <c:pt idx="56">
                  <c:v>-20.317439438402399</c:v>
                </c:pt>
                <c:pt idx="57">
                  <c:v>-19.610912857509302</c:v>
                </c:pt>
                <c:pt idx="58">
                  <c:v>-18.8834011723022</c:v>
                </c:pt>
                <c:pt idx="59">
                  <c:v>-18.605375748940599</c:v>
                </c:pt>
                <c:pt idx="60">
                  <c:v>-18.1690062120521</c:v>
                </c:pt>
                <c:pt idx="61">
                  <c:v>-17.8474302671064</c:v>
                </c:pt>
                <c:pt idx="62">
                  <c:v>-16.803451311288899</c:v>
                </c:pt>
                <c:pt idx="63">
                  <c:v>-15.9558584399512</c:v>
                </c:pt>
                <c:pt idx="64">
                  <c:v>-15.4354420087137</c:v>
                </c:pt>
                <c:pt idx="65">
                  <c:v>-14.395613605800699</c:v>
                </c:pt>
                <c:pt idx="66">
                  <c:v>-13.864270532924399</c:v>
                </c:pt>
                <c:pt idx="67">
                  <c:v>-12.6924791286119</c:v>
                </c:pt>
                <c:pt idx="68">
                  <c:v>-11.729442896839799</c:v>
                </c:pt>
                <c:pt idx="69">
                  <c:v>-11.2004676104136</c:v>
                </c:pt>
                <c:pt idx="70">
                  <c:v>-10.497608704470199</c:v>
                </c:pt>
                <c:pt idx="71">
                  <c:v>-9.3101152008240007</c:v>
                </c:pt>
                <c:pt idx="72">
                  <c:v>-7.9916676546707102</c:v>
                </c:pt>
                <c:pt idx="73">
                  <c:v>-7.0462053915539302</c:v>
                </c:pt>
                <c:pt idx="74">
                  <c:v>-6.3140406639957698</c:v>
                </c:pt>
                <c:pt idx="75">
                  <c:v>-5.0729899103248899</c:v>
                </c:pt>
                <c:pt idx="76">
                  <c:v>-4.43671928468292</c:v>
                </c:pt>
                <c:pt idx="77">
                  <c:v>-3.6630555583497002</c:v>
                </c:pt>
                <c:pt idx="78">
                  <c:v>-3.06754631149796</c:v>
                </c:pt>
                <c:pt idx="79">
                  <c:v>-2.2701171771710502</c:v>
                </c:pt>
                <c:pt idx="80">
                  <c:v>-1.6777946982610401</c:v>
                </c:pt>
                <c:pt idx="81">
                  <c:v>-1.2338475504460999</c:v>
                </c:pt>
                <c:pt idx="82">
                  <c:v>-0.41378064206121701</c:v>
                </c:pt>
                <c:pt idx="83">
                  <c:v>0.56860816864029995</c:v>
                </c:pt>
                <c:pt idx="84">
                  <c:v>1.1170835856375001</c:v>
                </c:pt>
                <c:pt idx="85">
                  <c:v>1.8114602252246299</c:v>
                </c:pt>
                <c:pt idx="86">
                  <c:v>2.3587542102782302</c:v>
                </c:pt>
                <c:pt idx="87">
                  <c:v>2.7113021792224101</c:v>
                </c:pt>
                <c:pt idx="88">
                  <c:v>4.1056017997922298</c:v>
                </c:pt>
                <c:pt idx="89">
                  <c:v>4.5886816354830504</c:v>
                </c:pt>
                <c:pt idx="90">
                  <c:v>5.3654917719715902</c:v>
                </c:pt>
                <c:pt idx="91">
                  <c:v>6.7130671295256201</c:v>
                </c:pt>
                <c:pt idx="92">
                  <c:v>7.7310777430596804</c:v>
                </c:pt>
                <c:pt idx="93">
                  <c:v>9.02876046688481</c:v>
                </c:pt>
                <c:pt idx="94">
                  <c:v>10.0487656151977</c:v>
                </c:pt>
                <c:pt idx="95">
                  <c:v>12.342040301042699</c:v>
                </c:pt>
                <c:pt idx="96">
                  <c:v>15.5389768335495</c:v>
                </c:pt>
                <c:pt idx="97">
                  <c:v>19.270790205959099</c:v>
                </c:pt>
                <c:pt idx="98">
                  <c:v>26.1672377853006</c:v>
                </c:pt>
                <c:pt idx="99">
                  <c:v>28.376158966314399</c:v>
                </c:pt>
                <c:pt idx="100">
                  <c:v>32.821441395653402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4032-4975-A6CE-2C9D51C130B2}"/>
            </c:ext>
          </c:extLst>
        </c:ser>
        <c:ser>
          <c:idx val="10"/>
          <c:order val="7"/>
          <c:tx>
            <c:strRef>
              <c:f>'UMi-60GHz'!$AN$25</c:f>
              <c:strCache>
                <c:ptCount val="1"/>
                <c:pt idx="0">
                  <c:v>LENOVO</c:v>
                </c:pt>
              </c:strCache>
            </c:strRef>
          </c:tx>
          <c:marker>
            <c:symbol val="none"/>
          </c:marker>
          <c:xVal>
            <c:numRef>
              <c:f>'UMi-60GHz'!$AN$29:$AN$129</c:f>
              <c:numCache>
                <c:formatCode>0.00_ </c:formatCode>
                <c:ptCount val="101"/>
                <c:pt idx="0">
                  <c:v>-70.7710842627598</c:v>
                </c:pt>
                <c:pt idx="1">
                  <c:v>-60.760367388762702</c:v>
                </c:pt>
                <c:pt idx="2">
                  <c:v>-56.862755316961398</c:v>
                </c:pt>
                <c:pt idx="3">
                  <c:v>-55.271664663427899</c:v>
                </c:pt>
                <c:pt idx="4">
                  <c:v>-53.6802479737593</c:v>
                </c:pt>
                <c:pt idx="5">
                  <c:v>-52.6959612976801</c:v>
                </c:pt>
                <c:pt idx="6">
                  <c:v>-51.318045704327098</c:v>
                </c:pt>
                <c:pt idx="7">
                  <c:v>-49.643749186251</c:v>
                </c:pt>
                <c:pt idx="8">
                  <c:v>-48.259371491427302</c:v>
                </c:pt>
                <c:pt idx="9">
                  <c:v>-47.038107333041999</c:v>
                </c:pt>
                <c:pt idx="10">
                  <c:v>-45.712016239392099</c:v>
                </c:pt>
                <c:pt idx="11">
                  <c:v>-44.699982245365099</c:v>
                </c:pt>
                <c:pt idx="12">
                  <c:v>-44.067823751228303</c:v>
                </c:pt>
                <c:pt idx="13">
                  <c:v>-43.353339679287203</c:v>
                </c:pt>
                <c:pt idx="14">
                  <c:v>-42.634724927908501</c:v>
                </c:pt>
                <c:pt idx="15">
                  <c:v>-41.731391382532301</c:v>
                </c:pt>
                <c:pt idx="16">
                  <c:v>-41.126650784728902</c:v>
                </c:pt>
                <c:pt idx="17">
                  <c:v>-40.344535608681198</c:v>
                </c:pt>
                <c:pt idx="18">
                  <c:v>-39.559762456915301</c:v>
                </c:pt>
                <c:pt idx="19">
                  <c:v>-39.030474974977999</c:v>
                </c:pt>
                <c:pt idx="20">
                  <c:v>-38.232473231131799</c:v>
                </c:pt>
                <c:pt idx="21">
                  <c:v>-37.476785020329501</c:v>
                </c:pt>
                <c:pt idx="22">
                  <c:v>-36.895462788998699</c:v>
                </c:pt>
                <c:pt idx="23">
                  <c:v>-36.169265587397199</c:v>
                </c:pt>
                <c:pt idx="24">
                  <c:v>-35.565296293185902</c:v>
                </c:pt>
                <c:pt idx="25">
                  <c:v>-35.001499326736599</c:v>
                </c:pt>
                <c:pt idx="26">
                  <c:v>-34.315528307447302</c:v>
                </c:pt>
                <c:pt idx="27">
                  <c:v>-33.8672733418475</c:v>
                </c:pt>
                <c:pt idx="28">
                  <c:v>-33.1039941284522</c:v>
                </c:pt>
                <c:pt idx="29">
                  <c:v>-32.507268720346801</c:v>
                </c:pt>
                <c:pt idx="30">
                  <c:v>-31.929847374466998</c:v>
                </c:pt>
                <c:pt idx="31">
                  <c:v>-31.2799461795803</c:v>
                </c:pt>
                <c:pt idx="32">
                  <c:v>-30.835858919683002</c:v>
                </c:pt>
                <c:pt idx="33">
                  <c:v>-30.217954242598701</c:v>
                </c:pt>
                <c:pt idx="34">
                  <c:v>-29.540581378902399</c:v>
                </c:pt>
                <c:pt idx="35">
                  <c:v>-28.825536013283301</c:v>
                </c:pt>
                <c:pt idx="36">
                  <c:v>-28.357221067839198</c:v>
                </c:pt>
                <c:pt idx="37">
                  <c:v>-27.6565748881345</c:v>
                </c:pt>
                <c:pt idx="38">
                  <c:v>-27.041413119208102</c:v>
                </c:pt>
                <c:pt idx="39">
                  <c:v>-26.357464012146899</c:v>
                </c:pt>
                <c:pt idx="40">
                  <c:v>-25.864164414553699</c:v>
                </c:pt>
                <c:pt idx="41">
                  <c:v>-25.304382707527701</c:v>
                </c:pt>
                <c:pt idx="42">
                  <c:v>-24.559240319347701</c:v>
                </c:pt>
                <c:pt idx="43">
                  <c:v>-24.0797744852336</c:v>
                </c:pt>
                <c:pt idx="44">
                  <c:v>-23.6808364374109</c:v>
                </c:pt>
                <c:pt idx="45">
                  <c:v>-23.196202902964501</c:v>
                </c:pt>
                <c:pt idx="46">
                  <c:v>-22.476930904777401</c:v>
                </c:pt>
                <c:pt idx="47">
                  <c:v>-21.6995712341567</c:v>
                </c:pt>
                <c:pt idx="48">
                  <c:v>-21.214810576793599</c:v>
                </c:pt>
                <c:pt idx="49">
                  <c:v>-20.549318956819999</c:v>
                </c:pt>
                <c:pt idx="50">
                  <c:v>-19.866336333148499</c:v>
                </c:pt>
                <c:pt idx="51">
                  <c:v>-19.1623571786658</c:v>
                </c:pt>
                <c:pt idx="52">
                  <c:v>-18.2430186211731</c:v>
                </c:pt>
                <c:pt idx="53">
                  <c:v>-17.611042018549899</c:v>
                </c:pt>
                <c:pt idx="54">
                  <c:v>-17.0072828683317</c:v>
                </c:pt>
                <c:pt idx="55">
                  <c:v>-16.521743839354301</c:v>
                </c:pt>
                <c:pt idx="56">
                  <c:v>-15.838449522387</c:v>
                </c:pt>
                <c:pt idx="57">
                  <c:v>-15.341050281861101</c:v>
                </c:pt>
                <c:pt idx="58">
                  <c:v>-14.810063742596601</c:v>
                </c:pt>
                <c:pt idx="59">
                  <c:v>-14.205828628546</c:v>
                </c:pt>
                <c:pt idx="60">
                  <c:v>-13.713521628436499</c:v>
                </c:pt>
                <c:pt idx="61">
                  <c:v>-13.134352455143899</c:v>
                </c:pt>
                <c:pt idx="62">
                  <c:v>-12.5301241347032</c:v>
                </c:pt>
                <c:pt idx="63">
                  <c:v>-11.70390386855</c:v>
                </c:pt>
                <c:pt idx="64">
                  <c:v>-10.876713890706201</c:v>
                </c:pt>
                <c:pt idx="65">
                  <c:v>-10.1840445381391</c:v>
                </c:pt>
                <c:pt idx="66">
                  <c:v>-9.4145642108740297</c:v>
                </c:pt>
                <c:pt idx="67">
                  <c:v>-8.6909760214008394</c:v>
                </c:pt>
                <c:pt idx="68">
                  <c:v>-7.9770847516503904</c:v>
                </c:pt>
                <c:pt idx="69">
                  <c:v>-7.4474823223899103</c:v>
                </c:pt>
                <c:pt idx="70">
                  <c:v>-6.7313272958629602</c:v>
                </c:pt>
                <c:pt idx="71">
                  <c:v>-6.1547991601341199</c:v>
                </c:pt>
                <c:pt idx="72">
                  <c:v>-5.1463724449364801</c:v>
                </c:pt>
                <c:pt idx="73">
                  <c:v>-4.7296765630191802</c:v>
                </c:pt>
                <c:pt idx="74">
                  <c:v>-4.1045063958525798</c:v>
                </c:pt>
                <c:pt idx="75">
                  <c:v>-3.4351753642154601</c:v>
                </c:pt>
                <c:pt idx="76">
                  <c:v>-2.8141036136370499</c:v>
                </c:pt>
                <c:pt idx="77">
                  <c:v>-2.0851176784060699</c:v>
                </c:pt>
                <c:pt idx="78">
                  <c:v>-1.5066111193960701</c:v>
                </c:pt>
                <c:pt idx="79">
                  <c:v>-1.1145450558862</c:v>
                </c:pt>
                <c:pt idx="80">
                  <c:v>-0.58625788383507504</c:v>
                </c:pt>
                <c:pt idx="81">
                  <c:v>-0.137393304019826</c:v>
                </c:pt>
                <c:pt idx="82">
                  <c:v>0.33993568566466498</c:v>
                </c:pt>
                <c:pt idx="83">
                  <c:v>0.81231974799516005</c:v>
                </c:pt>
                <c:pt idx="84">
                  <c:v>1.1395335943458</c:v>
                </c:pt>
                <c:pt idx="85">
                  <c:v>1.86888508029961</c:v>
                </c:pt>
                <c:pt idx="86">
                  <c:v>2.5171937716699899</c:v>
                </c:pt>
                <c:pt idx="87">
                  <c:v>3.1206994683659701</c:v>
                </c:pt>
                <c:pt idx="88">
                  <c:v>3.67998111894553</c:v>
                </c:pt>
                <c:pt idx="89">
                  <c:v>4.7173228250866597</c:v>
                </c:pt>
                <c:pt idx="90">
                  <c:v>5.5364877369260697</c:v>
                </c:pt>
                <c:pt idx="91">
                  <c:v>6.39120696453055</c:v>
                </c:pt>
                <c:pt idx="92">
                  <c:v>7.2988659079160501</c:v>
                </c:pt>
                <c:pt idx="93">
                  <c:v>8.6175470182047693</c:v>
                </c:pt>
                <c:pt idx="94">
                  <c:v>10.001211463879301</c:v>
                </c:pt>
                <c:pt idx="95">
                  <c:v>11.436413158305699</c:v>
                </c:pt>
                <c:pt idx="96">
                  <c:v>13.517344611017601</c:v>
                </c:pt>
                <c:pt idx="97">
                  <c:v>16.3109745233829</c:v>
                </c:pt>
                <c:pt idx="98">
                  <c:v>19.5056383804672</c:v>
                </c:pt>
                <c:pt idx="99">
                  <c:v>23.988976113132001</c:v>
                </c:pt>
                <c:pt idx="100">
                  <c:v>36.614270769061697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4032-4975-A6CE-2C9D51C130B2}"/>
            </c:ext>
          </c:extLst>
        </c:ser>
        <c:ser>
          <c:idx val="7"/>
          <c:order val="8"/>
          <c:tx>
            <c:strRef>
              <c:f>'UMi-60GHz'!$AO$25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'UMi-60GHz'!$AO$29:$AO$129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4032-4975-A6CE-2C9D51C130B2}"/>
            </c:ext>
          </c:extLst>
        </c:ser>
        <c:ser>
          <c:idx val="8"/>
          <c:order val="9"/>
          <c:tx>
            <c:strRef>
              <c:f>'UMi-60GHz'!$AP$25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'UMi-60GHz'!$AP$29:$AP$129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4032-4975-A6CE-2C9D51C130B2}"/>
            </c:ext>
          </c:extLst>
        </c:ser>
        <c:ser>
          <c:idx val="11"/>
          <c:order val="10"/>
          <c:tx>
            <c:strRef>
              <c:f>'UMi-60GHz'!$AQ$25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'UMi-60GHz'!$AQ$29:$AQ$129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4032-4975-A6CE-2C9D51C130B2}"/>
            </c:ext>
          </c:extLst>
        </c:ser>
        <c:ser>
          <c:idx val="9"/>
          <c:order val="11"/>
          <c:tx>
            <c:strRef>
              <c:f>'UMi-60GHz'!$AR$25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'UMi-60GHz'!$AR$29:$AR$129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4032-4975-A6CE-2C9D51C130B2}"/>
            </c:ext>
          </c:extLst>
        </c:ser>
        <c:ser>
          <c:idx val="12"/>
          <c:order val="12"/>
          <c:tx>
            <c:strRef>
              <c:f>'UMi-60GHz'!$AS$25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'UMi-60GHz'!$AS$29:$AS$129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4032-4975-A6CE-2C9D51C130B2}"/>
            </c:ext>
          </c:extLst>
        </c:ser>
        <c:ser>
          <c:idx val="13"/>
          <c:order val="13"/>
          <c:tx>
            <c:strRef>
              <c:f>'UMi-60GHz'!$AT$25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'UMi-60GHz'!$AT$29:$AT$129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4032-4975-A6CE-2C9D51C130B2}"/>
            </c:ext>
          </c:extLst>
        </c:ser>
        <c:ser>
          <c:idx val="14"/>
          <c:order val="14"/>
          <c:tx>
            <c:strRef>
              <c:f>'UMi-60GHz'!$AU$25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'UMi-60GHz'!$AU$29:$AU$129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4032-4975-A6CE-2C9D51C130B2}"/>
            </c:ext>
          </c:extLst>
        </c:ser>
        <c:ser>
          <c:idx val="15"/>
          <c:order val="15"/>
          <c:tx>
            <c:strRef>
              <c:f>'UMi-60GHz'!$AV$25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'UMi-60GHz'!$AV$29:$AV$129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4032-4975-A6CE-2C9D51C130B2}"/>
            </c:ext>
          </c:extLst>
        </c:ser>
        <c:ser>
          <c:idx val="16"/>
          <c:order val="16"/>
          <c:tx>
            <c:strRef>
              <c:f>'UMi-60GHz'!$AW$25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'UMi-60GHz'!$AW$29:$AW$129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4032-4975-A6CE-2C9D51C130B2}"/>
            </c:ext>
          </c:extLst>
        </c:ser>
        <c:ser>
          <c:idx val="17"/>
          <c:order val="17"/>
          <c:tx>
            <c:strRef>
              <c:f>'UMi-60GHz'!$AX$25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'UMi-60GHz'!$AX$29:$AX$129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4032-4975-A6CE-2C9D51C130B2}"/>
            </c:ext>
          </c:extLst>
        </c:ser>
        <c:ser>
          <c:idx val="18"/>
          <c:order val="18"/>
          <c:tx>
            <c:strRef>
              <c:f>'UMi-60GHz'!$AY$25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'UMi-60GHz'!$AY$29:$AY$129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4032-4975-A6CE-2C9D51C130B2}"/>
            </c:ext>
          </c:extLst>
        </c:ser>
        <c:ser>
          <c:idx val="19"/>
          <c:order val="19"/>
          <c:tx>
            <c:strRef>
              <c:f>'UMi-60GHz'!$AZ$25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'UMi-60GHz'!$AZ$29:$AZ$129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4032-4975-A6CE-2C9D51C130B2}"/>
            </c:ext>
          </c:extLst>
        </c:ser>
        <c:ser>
          <c:idx val="20"/>
          <c:order val="20"/>
          <c:tx>
            <c:strRef>
              <c:f>'UMi-60GHz'!$BA$25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'UMi-60GHz'!$BA$29:$BA$129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4032-4975-A6CE-2C9D51C130B2}"/>
            </c:ext>
          </c:extLst>
        </c:ser>
        <c:ser>
          <c:idx val="21"/>
          <c:order val="21"/>
          <c:tx>
            <c:strRef>
              <c:f>'UMi-60GHz'!$BB$25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'UMi-60GHz'!$BB$29:$BB$129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4032-4975-A6CE-2C9D51C130B2}"/>
            </c:ext>
          </c:extLst>
        </c:ser>
        <c:ser>
          <c:idx val="22"/>
          <c:order val="22"/>
          <c:tx>
            <c:strRef>
              <c:f>'UMi-60GHz'!$BC$25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'UMi-60GHz'!$BC$29:$BC$129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4032-4975-A6CE-2C9D51C130B2}"/>
            </c:ext>
          </c:extLst>
        </c:ser>
        <c:ser>
          <c:idx val="23"/>
          <c:order val="23"/>
          <c:tx>
            <c:strRef>
              <c:f>'UMi-60GHz'!$BD$25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'UMi-60GHz'!$BD$29:$BD$129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4032-4975-A6CE-2C9D51C130B2}"/>
            </c:ext>
          </c:extLst>
        </c:ser>
        <c:ser>
          <c:idx val="24"/>
          <c:order val="24"/>
          <c:tx>
            <c:strRef>
              <c:f>'UMi-60GHz'!$BE$25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'UMi-60GHz'!$BE$29:$BE$129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4032-4975-A6CE-2C9D51C130B2}"/>
            </c:ext>
          </c:extLst>
        </c:ser>
        <c:ser>
          <c:idx val="25"/>
          <c:order val="25"/>
          <c:tx>
            <c:strRef>
              <c:f>'UMi-60GHz'!$BF$25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'UMi-60GHz'!$BF$29:$BF$129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4032-4975-A6CE-2C9D51C130B2}"/>
            </c:ext>
          </c:extLst>
        </c:ser>
        <c:ser>
          <c:idx val="26"/>
          <c:order val="26"/>
          <c:tx>
            <c:strRef>
              <c:f>'UMi-60GHz'!$BG$25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'UMi-60GHz'!$BG$29:$BG$129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4032-4975-A6CE-2C9D51C130B2}"/>
            </c:ext>
          </c:extLst>
        </c:ser>
        <c:ser>
          <c:idx val="27"/>
          <c:order val="27"/>
          <c:tx>
            <c:strRef>
              <c:f>'UMi-60GHz'!$BH$25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'UMi-60GHz'!$BH$29:$BH$129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4032-4975-A6CE-2C9D51C130B2}"/>
            </c:ext>
          </c:extLst>
        </c:ser>
        <c:ser>
          <c:idx val="28"/>
          <c:order val="28"/>
          <c:tx>
            <c:strRef>
              <c:f>'UMi-60GHz'!$BI$25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'UMi-60GHz'!$BI$29:$BI$129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4032-4975-A6CE-2C9D51C130B2}"/>
            </c:ext>
          </c:extLst>
        </c:ser>
        <c:axId val="75580160"/>
        <c:axId val="75582080"/>
      </c:scatterChart>
      <c:valAx>
        <c:axId val="75580160"/>
        <c:scaling>
          <c:orientation val="minMax"/>
          <c:max val="30"/>
          <c:min val="-1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52"/>
              <c:y val="0.9114034275127372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75582080"/>
        <c:crossesAt val="-120"/>
        <c:crossBetween val="midCat"/>
      </c:valAx>
      <c:valAx>
        <c:axId val="75582080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254E-3"/>
              <c:y val="0.36479594462456899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75580160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256E-2"/>
          <c:h val="0.98039447274972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32" r="0.75000000000001132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ser>
          <c:idx val="0"/>
          <c:order val="0"/>
          <c:tx>
            <c:strRef>
              <c:f>'UMi-60GHz'!$BL$25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'UMi-60GHz'!$BL$29:$BL$129</c:f>
              <c:numCache>
                <c:formatCode>0.00_ 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  <c:pt idx="99">
                  <c:v>529.51195900000005</c:v>
                </c:pt>
                <c:pt idx="100">
                  <c:v>1217.832678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ED8B-4FEA-8933-A07630378D71}"/>
            </c:ext>
          </c:extLst>
        </c:ser>
        <c:ser>
          <c:idx val="1"/>
          <c:order val="1"/>
          <c:tx>
            <c:strRef>
              <c:f>'UMi-60GHz'!$BM$25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'UMi-60GHz'!$BM$29:$BM$129</c:f>
              <c:numCache>
                <c:formatCode>0.00_ </c:formatCode>
                <c:ptCount val="101"/>
                <c:pt idx="0">
                  <c:v>1.85</c:v>
                </c:pt>
                <c:pt idx="1">
                  <c:v>6.69</c:v>
                </c:pt>
                <c:pt idx="2">
                  <c:v>8.6</c:v>
                </c:pt>
                <c:pt idx="3">
                  <c:v>11.65</c:v>
                </c:pt>
                <c:pt idx="4">
                  <c:v>15.06</c:v>
                </c:pt>
                <c:pt idx="5">
                  <c:v>17.559999999999999</c:v>
                </c:pt>
                <c:pt idx="6">
                  <c:v>20.02</c:v>
                </c:pt>
                <c:pt idx="7">
                  <c:v>24.83</c:v>
                </c:pt>
                <c:pt idx="8">
                  <c:v>27.57</c:v>
                </c:pt>
                <c:pt idx="9">
                  <c:v>30.86</c:v>
                </c:pt>
                <c:pt idx="10">
                  <c:v>33.67</c:v>
                </c:pt>
                <c:pt idx="11">
                  <c:v>36.340000000000003</c:v>
                </c:pt>
                <c:pt idx="12">
                  <c:v>39.450000000000003</c:v>
                </c:pt>
                <c:pt idx="13">
                  <c:v>44.13</c:v>
                </c:pt>
                <c:pt idx="14">
                  <c:v>46.04</c:v>
                </c:pt>
                <c:pt idx="15">
                  <c:v>49.06</c:v>
                </c:pt>
                <c:pt idx="16">
                  <c:v>52.85</c:v>
                </c:pt>
                <c:pt idx="17">
                  <c:v>55.5</c:v>
                </c:pt>
                <c:pt idx="18">
                  <c:v>58.69</c:v>
                </c:pt>
                <c:pt idx="19">
                  <c:v>60.71</c:v>
                </c:pt>
                <c:pt idx="20">
                  <c:v>63.2</c:v>
                </c:pt>
                <c:pt idx="21">
                  <c:v>65.959999999999994</c:v>
                </c:pt>
                <c:pt idx="22">
                  <c:v>68.459999999999994</c:v>
                </c:pt>
                <c:pt idx="23">
                  <c:v>70.41</c:v>
                </c:pt>
                <c:pt idx="24">
                  <c:v>72.91</c:v>
                </c:pt>
                <c:pt idx="25">
                  <c:v>75.430000000000007</c:v>
                </c:pt>
                <c:pt idx="26">
                  <c:v>77.7</c:v>
                </c:pt>
                <c:pt idx="27">
                  <c:v>80.84</c:v>
                </c:pt>
                <c:pt idx="28">
                  <c:v>83.17</c:v>
                </c:pt>
                <c:pt idx="29">
                  <c:v>85.08</c:v>
                </c:pt>
                <c:pt idx="30">
                  <c:v>87.75</c:v>
                </c:pt>
                <c:pt idx="31">
                  <c:v>90.6</c:v>
                </c:pt>
                <c:pt idx="32">
                  <c:v>93.65</c:v>
                </c:pt>
                <c:pt idx="33">
                  <c:v>95.86</c:v>
                </c:pt>
                <c:pt idx="34">
                  <c:v>97.94</c:v>
                </c:pt>
                <c:pt idx="35">
                  <c:v>100.76</c:v>
                </c:pt>
                <c:pt idx="36">
                  <c:v>103.64</c:v>
                </c:pt>
                <c:pt idx="37">
                  <c:v>105.47</c:v>
                </c:pt>
                <c:pt idx="38">
                  <c:v>107.43</c:v>
                </c:pt>
                <c:pt idx="39">
                  <c:v>110.03</c:v>
                </c:pt>
                <c:pt idx="40">
                  <c:v>111.65</c:v>
                </c:pt>
                <c:pt idx="41">
                  <c:v>114.21</c:v>
                </c:pt>
                <c:pt idx="42">
                  <c:v>116.4</c:v>
                </c:pt>
                <c:pt idx="43">
                  <c:v>118.81</c:v>
                </c:pt>
                <c:pt idx="44">
                  <c:v>121.35</c:v>
                </c:pt>
                <c:pt idx="45">
                  <c:v>123.66</c:v>
                </c:pt>
                <c:pt idx="46">
                  <c:v>126.09</c:v>
                </c:pt>
                <c:pt idx="47">
                  <c:v>128.61000000000001</c:v>
                </c:pt>
                <c:pt idx="48">
                  <c:v>130.68</c:v>
                </c:pt>
                <c:pt idx="49">
                  <c:v>132.74</c:v>
                </c:pt>
                <c:pt idx="50">
                  <c:v>136.41</c:v>
                </c:pt>
                <c:pt idx="51">
                  <c:v>138.84</c:v>
                </c:pt>
                <c:pt idx="52">
                  <c:v>140.51</c:v>
                </c:pt>
                <c:pt idx="53">
                  <c:v>143.65</c:v>
                </c:pt>
                <c:pt idx="54">
                  <c:v>145.72999999999999</c:v>
                </c:pt>
                <c:pt idx="55">
                  <c:v>149.36000000000001</c:v>
                </c:pt>
                <c:pt idx="56">
                  <c:v>152.41</c:v>
                </c:pt>
                <c:pt idx="57">
                  <c:v>155.94</c:v>
                </c:pt>
                <c:pt idx="58">
                  <c:v>158.91999999999999</c:v>
                </c:pt>
                <c:pt idx="59">
                  <c:v>162.32</c:v>
                </c:pt>
                <c:pt idx="60">
                  <c:v>166.37</c:v>
                </c:pt>
                <c:pt idx="61">
                  <c:v>168.91</c:v>
                </c:pt>
                <c:pt idx="62">
                  <c:v>171.78</c:v>
                </c:pt>
                <c:pt idx="63">
                  <c:v>174.6</c:v>
                </c:pt>
                <c:pt idx="64">
                  <c:v>177.69</c:v>
                </c:pt>
                <c:pt idx="65">
                  <c:v>180.86</c:v>
                </c:pt>
                <c:pt idx="66">
                  <c:v>183.26</c:v>
                </c:pt>
                <c:pt idx="67">
                  <c:v>186.45</c:v>
                </c:pt>
                <c:pt idx="68">
                  <c:v>189.65</c:v>
                </c:pt>
                <c:pt idx="69">
                  <c:v>193.72</c:v>
                </c:pt>
                <c:pt idx="70">
                  <c:v>198.06</c:v>
                </c:pt>
                <c:pt idx="71">
                  <c:v>201.18</c:v>
                </c:pt>
                <c:pt idx="72">
                  <c:v>205.03</c:v>
                </c:pt>
                <c:pt idx="73">
                  <c:v>208.12</c:v>
                </c:pt>
                <c:pt idx="74">
                  <c:v>212.16</c:v>
                </c:pt>
                <c:pt idx="75">
                  <c:v>216.98</c:v>
                </c:pt>
                <c:pt idx="76">
                  <c:v>221.31</c:v>
                </c:pt>
                <c:pt idx="77">
                  <c:v>225.04</c:v>
                </c:pt>
                <c:pt idx="78">
                  <c:v>230.24</c:v>
                </c:pt>
                <c:pt idx="79">
                  <c:v>233.46</c:v>
                </c:pt>
                <c:pt idx="80">
                  <c:v>238.8</c:v>
                </c:pt>
                <c:pt idx="81">
                  <c:v>243.46</c:v>
                </c:pt>
                <c:pt idx="82">
                  <c:v>248.03</c:v>
                </c:pt>
                <c:pt idx="83">
                  <c:v>252.61</c:v>
                </c:pt>
                <c:pt idx="84">
                  <c:v>258.27999999999997</c:v>
                </c:pt>
                <c:pt idx="85">
                  <c:v>265.62</c:v>
                </c:pt>
                <c:pt idx="86">
                  <c:v>273.49</c:v>
                </c:pt>
                <c:pt idx="87">
                  <c:v>278.29000000000002</c:v>
                </c:pt>
                <c:pt idx="88">
                  <c:v>284.99</c:v>
                </c:pt>
                <c:pt idx="89">
                  <c:v>292.06</c:v>
                </c:pt>
                <c:pt idx="90">
                  <c:v>297.37</c:v>
                </c:pt>
                <c:pt idx="91">
                  <c:v>302.17</c:v>
                </c:pt>
                <c:pt idx="92">
                  <c:v>312.10000000000002</c:v>
                </c:pt>
                <c:pt idx="93">
                  <c:v>319.27999999999997</c:v>
                </c:pt>
                <c:pt idx="94">
                  <c:v>328.92</c:v>
                </c:pt>
                <c:pt idx="95">
                  <c:v>337.62</c:v>
                </c:pt>
                <c:pt idx="96">
                  <c:v>352.14</c:v>
                </c:pt>
                <c:pt idx="97">
                  <c:v>370.78</c:v>
                </c:pt>
                <c:pt idx="98">
                  <c:v>397.62</c:v>
                </c:pt>
                <c:pt idx="99">
                  <c:v>431.8</c:v>
                </c:pt>
                <c:pt idx="100">
                  <c:v>535.76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ED8B-4FEA-8933-A07630378D71}"/>
            </c:ext>
          </c:extLst>
        </c:ser>
        <c:ser>
          <c:idx val="2"/>
          <c:order val="2"/>
          <c:tx>
            <c:strRef>
              <c:f>'UMi-60GHz'!$BN$25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'UMi-60GHz'!$BN$29:$BN$129</c:f>
              <c:numCache>
                <c:formatCode>0.00_ </c:formatCode>
                <c:ptCount val="101"/>
                <c:pt idx="0">
                  <c:v>2.5054032000272777</c:v>
                </c:pt>
                <c:pt idx="1">
                  <c:v>12.578906784893897</c:v>
                </c:pt>
                <c:pt idx="2">
                  <c:v>18.582945954664247</c:v>
                </c:pt>
                <c:pt idx="3">
                  <c:v>22.864065978196763</c:v>
                </c:pt>
                <c:pt idx="4">
                  <c:v>25.974657131635162</c:v>
                </c:pt>
                <c:pt idx="5">
                  <c:v>28.572066414389703</c:v>
                </c:pt>
                <c:pt idx="6">
                  <c:v>31.661876818591622</c:v>
                </c:pt>
                <c:pt idx="7">
                  <c:v>33.616905898801662</c:v>
                </c:pt>
                <c:pt idx="8">
                  <c:v>35.633997234873576</c:v>
                </c:pt>
                <c:pt idx="9">
                  <c:v>38.266397448852906</c:v>
                </c:pt>
                <c:pt idx="10">
                  <c:v>41.923399946812822</c:v>
                </c:pt>
                <c:pt idx="11">
                  <c:v>45.819237220903055</c:v>
                </c:pt>
                <c:pt idx="12">
                  <c:v>48.714078424669552</c:v>
                </c:pt>
                <c:pt idx="13">
                  <c:v>52.100574274660744</c:v>
                </c:pt>
                <c:pt idx="14">
                  <c:v>53.988190321444719</c:v>
                </c:pt>
                <c:pt idx="15">
                  <c:v>58.199160740889297</c:v>
                </c:pt>
                <c:pt idx="16">
                  <c:v>60.536846562096166</c:v>
                </c:pt>
                <c:pt idx="17">
                  <c:v>63.379533887137953</c:v>
                </c:pt>
                <c:pt idx="18">
                  <c:v>65.749374085297106</c:v>
                </c:pt>
                <c:pt idx="19">
                  <c:v>68.425556834097719</c:v>
                </c:pt>
                <c:pt idx="20">
                  <c:v>70.845607065102683</c:v>
                </c:pt>
                <c:pt idx="21">
                  <c:v>72.984039691485634</c:v>
                </c:pt>
                <c:pt idx="22">
                  <c:v>75.34359481278733</c:v>
                </c:pt>
                <c:pt idx="23">
                  <c:v>78.710828069761845</c:v>
                </c:pt>
                <c:pt idx="24">
                  <c:v>81.221961494127285</c:v>
                </c:pt>
                <c:pt idx="25">
                  <c:v>83.220112901220077</c:v>
                </c:pt>
                <c:pt idx="26">
                  <c:v>85.765129016753519</c:v>
                </c:pt>
                <c:pt idx="27">
                  <c:v>89.409335270750319</c:v>
                </c:pt>
                <c:pt idx="28">
                  <c:v>91.312355317889228</c:v>
                </c:pt>
                <c:pt idx="29">
                  <c:v>94.193272156863785</c:v>
                </c:pt>
                <c:pt idx="30">
                  <c:v>95.833633989364188</c:v>
                </c:pt>
                <c:pt idx="31">
                  <c:v>98.207575618899952</c:v>
                </c:pt>
                <c:pt idx="32">
                  <c:v>101.16636886823002</c:v>
                </c:pt>
                <c:pt idx="33">
                  <c:v>103.34648065672519</c:v>
                </c:pt>
                <c:pt idx="34">
                  <c:v>105.52039314659061</c:v>
                </c:pt>
                <c:pt idx="35">
                  <c:v>107.87872346066683</c:v>
                </c:pt>
                <c:pt idx="36">
                  <c:v>111.14673385868097</c:v>
                </c:pt>
                <c:pt idx="37">
                  <c:v>114.17865865338855</c:v>
                </c:pt>
                <c:pt idx="38">
                  <c:v>117.29102941803356</c:v>
                </c:pt>
                <c:pt idx="39">
                  <c:v>119.78710516851061</c:v>
                </c:pt>
                <c:pt idx="40">
                  <c:v>122.39355491675418</c:v>
                </c:pt>
                <c:pt idx="41">
                  <c:v>124.06244888784828</c:v>
                </c:pt>
                <c:pt idx="42">
                  <c:v>126.06201567215746</c:v>
                </c:pt>
                <c:pt idx="43">
                  <c:v>128.41234959238045</c:v>
                </c:pt>
                <c:pt idx="44">
                  <c:v>131.57062172598503</c:v>
                </c:pt>
                <c:pt idx="45">
                  <c:v>134.93470514172444</c:v>
                </c:pt>
                <c:pt idx="46">
                  <c:v>136.734428798708</c:v>
                </c:pt>
                <c:pt idx="47">
                  <c:v>138.0615952602281</c:v>
                </c:pt>
                <c:pt idx="48">
                  <c:v>141.25002764753646</c:v>
                </c:pt>
                <c:pt idx="49">
                  <c:v>144.11051168548087</c:v>
                </c:pt>
                <c:pt idx="50">
                  <c:v>147.31918153250859</c:v>
                </c:pt>
                <c:pt idx="51">
                  <c:v>150.04527563061228</c:v>
                </c:pt>
                <c:pt idx="52">
                  <c:v>152.86106038458945</c:v>
                </c:pt>
                <c:pt idx="53">
                  <c:v>155.00043003429971</c:v>
                </c:pt>
                <c:pt idx="54">
                  <c:v>157.73567557472276</c:v>
                </c:pt>
                <c:pt idx="55">
                  <c:v>160.405631619708</c:v>
                </c:pt>
                <c:pt idx="56">
                  <c:v>165.9635567500639</c:v>
                </c:pt>
                <c:pt idx="57">
                  <c:v>169.53066821888675</c:v>
                </c:pt>
                <c:pt idx="58">
                  <c:v>174.46066546024548</c:v>
                </c:pt>
                <c:pt idx="59">
                  <c:v>177.843948152217</c:v>
                </c:pt>
                <c:pt idx="60">
                  <c:v>181.39831116659803</c:v>
                </c:pt>
                <c:pt idx="61">
                  <c:v>187.39153509757483</c:v>
                </c:pt>
                <c:pt idx="62">
                  <c:v>189.95572632682303</c:v>
                </c:pt>
                <c:pt idx="63">
                  <c:v>194.45341897893422</c:v>
                </c:pt>
                <c:pt idx="64">
                  <c:v>199.53213590369879</c:v>
                </c:pt>
                <c:pt idx="65">
                  <c:v>201.90878646512735</c:v>
                </c:pt>
                <c:pt idx="66">
                  <c:v>204.90205723484252</c:v>
                </c:pt>
                <c:pt idx="67">
                  <c:v>210.00846175191256</c:v>
                </c:pt>
                <c:pt idx="68">
                  <c:v>214.37479658986032</c:v>
                </c:pt>
                <c:pt idx="69">
                  <c:v>217.82270498132129</c:v>
                </c:pt>
                <c:pt idx="70">
                  <c:v>220.31425242245774</c:v>
                </c:pt>
                <c:pt idx="71">
                  <c:v>223.33452927848893</c:v>
                </c:pt>
                <c:pt idx="72">
                  <c:v>227.76968433720378</c:v>
                </c:pt>
                <c:pt idx="73">
                  <c:v>233.75830035897138</c:v>
                </c:pt>
                <c:pt idx="74">
                  <c:v>236.0496968237465</c:v>
                </c:pt>
                <c:pt idx="75">
                  <c:v>239.10360831049238</c:v>
                </c:pt>
                <c:pt idx="76">
                  <c:v>243.99348909136444</c:v>
                </c:pt>
                <c:pt idx="77">
                  <c:v>247.06213737219912</c:v>
                </c:pt>
                <c:pt idx="78">
                  <c:v>251.79742241716528</c:v>
                </c:pt>
                <c:pt idx="79">
                  <c:v>256.09507531131777</c:v>
                </c:pt>
                <c:pt idx="80">
                  <c:v>260.05026688272886</c:v>
                </c:pt>
                <c:pt idx="81">
                  <c:v>265.62464808136798</c:v>
                </c:pt>
                <c:pt idx="82">
                  <c:v>271.75711322424303</c:v>
                </c:pt>
                <c:pt idx="83">
                  <c:v>276.54612947333487</c:v>
                </c:pt>
                <c:pt idx="84">
                  <c:v>281.63198832194689</c:v>
                </c:pt>
                <c:pt idx="85">
                  <c:v>289.64787570572582</c:v>
                </c:pt>
                <c:pt idx="86">
                  <c:v>298.94429077805279</c:v>
                </c:pt>
                <c:pt idx="87">
                  <c:v>310.5351673234581</c:v>
                </c:pt>
                <c:pt idx="88">
                  <c:v>316.39132455081699</c:v>
                </c:pt>
                <c:pt idx="89">
                  <c:v>328.87133478873551</c:v>
                </c:pt>
                <c:pt idx="90">
                  <c:v>347.18017317141761</c:v>
                </c:pt>
                <c:pt idx="91">
                  <c:v>361.41219370220216</c:v>
                </c:pt>
                <c:pt idx="92">
                  <c:v>375.37283424831384</c:v>
                </c:pt>
                <c:pt idx="93">
                  <c:v>384.92464775203558</c:v>
                </c:pt>
                <c:pt idx="94">
                  <c:v>396.51970024307951</c:v>
                </c:pt>
                <c:pt idx="95">
                  <c:v>412.50919098607136</c:v>
                </c:pt>
                <c:pt idx="96">
                  <c:v>439.75078534379691</c:v>
                </c:pt>
                <c:pt idx="97">
                  <c:v>465.27166015574301</c:v>
                </c:pt>
                <c:pt idx="98">
                  <c:v>518.47310157372624</c:v>
                </c:pt>
                <c:pt idx="99">
                  <c:v>591.40652584314921</c:v>
                </c:pt>
                <c:pt idx="100">
                  <c:v>789.18518723093871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ED8B-4FEA-8933-A07630378D71}"/>
            </c:ext>
          </c:extLst>
        </c:ser>
        <c:ser>
          <c:idx val="3"/>
          <c:order val="3"/>
          <c:tx>
            <c:strRef>
              <c:f>'UMi-60GHz'!$BO$25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'UMi-60GHz'!$BO$29:$BO$129</c:f>
              <c:numCache>
                <c:formatCode>0.00_ </c:formatCode>
                <c:ptCount val="101"/>
                <c:pt idx="0">
                  <c:v>0.284391</c:v>
                </c:pt>
                <c:pt idx="1">
                  <c:v>7.3332079999999999</c:v>
                </c:pt>
                <c:pt idx="2">
                  <c:v>8.6618429999999993</c:v>
                </c:pt>
                <c:pt idx="3">
                  <c:v>9.9466439999999992</c:v>
                </c:pt>
                <c:pt idx="4">
                  <c:v>11.372540000000001</c:v>
                </c:pt>
                <c:pt idx="5">
                  <c:v>12.854430000000001</c:v>
                </c:pt>
                <c:pt idx="6">
                  <c:v>15.14344</c:v>
                </c:pt>
                <c:pt idx="7">
                  <c:v>17.146830000000001</c:v>
                </c:pt>
                <c:pt idx="8">
                  <c:v>19.127759999999999</c:v>
                </c:pt>
                <c:pt idx="9">
                  <c:v>20.913460000000001</c:v>
                </c:pt>
                <c:pt idx="10">
                  <c:v>23.04392</c:v>
                </c:pt>
                <c:pt idx="11">
                  <c:v>25.462900000000001</c:v>
                </c:pt>
                <c:pt idx="12">
                  <c:v>27.829689999999999</c:v>
                </c:pt>
                <c:pt idx="13">
                  <c:v>30.411799999999999</c:v>
                </c:pt>
                <c:pt idx="14">
                  <c:v>33.140479999999997</c:v>
                </c:pt>
                <c:pt idx="15">
                  <c:v>35.323309999999999</c:v>
                </c:pt>
                <c:pt idx="16">
                  <c:v>38.482140000000001</c:v>
                </c:pt>
                <c:pt idx="17">
                  <c:v>40.864429999999999</c:v>
                </c:pt>
                <c:pt idx="18">
                  <c:v>44.449979999999996</c:v>
                </c:pt>
                <c:pt idx="19">
                  <c:v>47.542650000000002</c:v>
                </c:pt>
                <c:pt idx="20">
                  <c:v>50.308039999999998</c:v>
                </c:pt>
                <c:pt idx="21">
                  <c:v>52.497399999999999</c:v>
                </c:pt>
                <c:pt idx="22">
                  <c:v>54.786290000000001</c:v>
                </c:pt>
                <c:pt idx="23">
                  <c:v>57.210070000000002</c:v>
                </c:pt>
                <c:pt idx="24">
                  <c:v>59.915129999999998</c:v>
                </c:pt>
                <c:pt idx="25">
                  <c:v>62.171590000000002</c:v>
                </c:pt>
                <c:pt idx="26">
                  <c:v>64.615979999999993</c:v>
                </c:pt>
                <c:pt idx="27">
                  <c:v>67.29401</c:v>
                </c:pt>
                <c:pt idx="28">
                  <c:v>69.291839999999993</c:v>
                </c:pt>
                <c:pt idx="29">
                  <c:v>71.380480000000006</c:v>
                </c:pt>
                <c:pt idx="30">
                  <c:v>74.056529999999995</c:v>
                </c:pt>
                <c:pt idx="31">
                  <c:v>76.438739999999996</c:v>
                </c:pt>
                <c:pt idx="32">
                  <c:v>79.033879999999996</c:v>
                </c:pt>
                <c:pt idx="33">
                  <c:v>81.986630000000005</c:v>
                </c:pt>
                <c:pt idx="34">
                  <c:v>84.268360000000001</c:v>
                </c:pt>
                <c:pt idx="35">
                  <c:v>86.962630000000004</c:v>
                </c:pt>
                <c:pt idx="36">
                  <c:v>89.498050000000006</c:v>
                </c:pt>
                <c:pt idx="37">
                  <c:v>92.068920000000006</c:v>
                </c:pt>
                <c:pt idx="38">
                  <c:v>94.566640000000007</c:v>
                </c:pt>
                <c:pt idx="39">
                  <c:v>97.483639999999994</c:v>
                </c:pt>
                <c:pt idx="40">
                  <c:v>99.446449999999999</c:v>
                </c:pt>
                <c:pt idx="41">
                  <c:v>102.1833</c:v>
                </c:pt>
                <c:pt idx="42">
                  <c:v>104.5244</c:v>
                </c:pt>
                <c:pt idx="43">
                  <c:v>107.6065</c:v>
                </c:pt>
                <c:pt idx="44">
                  <c:v>110.39830000000001</c:v>
                </c:pt>
                <c:pt idx="45">
                  <c:v>112.4076</c:v>
                </c:pt>
                <c:pt idx="46">
                  <c:v>115.119</c:v>
                </c:pt>
                <c:pt idx="47">
                  <c:v>118.7449</c:v>
                </c:pt>
                <c:pt idx="48">
                  <c:v>121.2907</c:v>
                </c:pt>
                <c:pt idx="49">
                  <c:v>123.7383</c:v>
                </c:pt>
                <c:pt idx="50">
                  <c:v>126.27</c:v>
                </c:pt>
                <c:pt idx="51">
                  <c:v>128.8819</c:v>
                </c:pt>
                <c:pt idx="52">
                  <c:v>131.7072</c:v>
                </c:pt>
                <c:pt idx="53">
                  <c:v>134.2662</c:v>
                </c:pt>
                <c:pt idx="54">
                  <c:v>136.2045</c:v>
                </c:pt>
                <c:pt idx="55">
                  <c:v>139.0641</c:v>
                </c:pt>
                <c:pt idx="56">
                  <c:v>141.52090000000001</c:v>
                </c:pt>
                <c:pt idx="57">
                  <c:v>143.77529999999999</c:v>
                </c:pt>
                <c:pt idx="58">
                  <c:v>146.76419999999999</c:v>
                </c:pt>
                <c:pt idx="59">
                  <c:v>150.43809999999999</c:v>
                </c:pt>
                <c:pt idx="60">
                  <c:v>153.09010000000001</c:v>
                </c:pt>
                <c:pt idx="61">
                  <c:v>155.61349999999999</c:v>
                </c:pt>
                <c:pt idx="62">
                  <c:v>158.68209999999999</c:v>
                </c:pt>
                <c:pt idx="63">
                  <c:v>161.36250000000001</c:v>
                </c:pt>
                <c:pt idx="64">
                  <c:v>164.6343</c:v>
                </c:pt>
                <c:pt idx="65">
                  <c:v>167.9693</c:v>
                </c:pt>
                <c:pt idx="66">
                  <c:v>172.31129999999999</c:v>
                </c:pt>
                <c:pt idx="67">
                  <c:v>175.601</c:v>
                </c:pt>
                <c:pt idx="68">
                  <c:v>179.76499999999999</c:v>
                </c:pt>
                <c:pt idx="69">
                  <c:v>183.3288</c:v>
                </c:pt>
                <c:pt idx="70">
                  <c:v>186.63489999999999</c:v>
                </c:pt>
                <c:pt idx="71">
                  <c:v>189.97229999999999</c:v>
                </c:pt>
                <c:pt idx="72">
                  <c:v>194.3135</c:v>
                </c:pt>
                <c:pt idx="73">
                  <c:v>197.9855</c:v>
                </c:pt>
                <c:pt idx="74">
                  <c:v>202.1883</c:v>
                </c:pt>
                <c:pt idx="75">
                  <c:v>205.8329</c:v>
                </c:pt>
                <c:pt idx="76">
                  <c:v>209.86949999999999</c:v>
                </c:pt>
                <c:pt idx="77">
                  <c:v>214.44550000000001</c:v>
                </c:pt>
                <c:pt idx="78">
                  <c:v>219.34719999999999</c:v>
                </c:pt>
                <c:pt idx="79">
                  <c:v>225.09870000000001</c:v>
                </c:pt>
                <c:pt idx="80">
                  <c:v>231.66329999999999</c:v>
                </c:pt>
                <c:pt idx="81">
                  <c:v>237.2201</c:v>
                </c:pt>
                <c:pt idx="82">
                  <c:v>243.44479999999999</c:v>
                </c:pt>
                <c:pt idx="83">
                  <c:v>250.50210000000001</c:v>
                </c:pt>
                <c:pt idx="84">
                  <c:v>257.03219999999999</c:v>
                </c:pt>
                <c:pt idx="85">
                  <c:v>263.1619</c:v>
                </c:pt>
                <c:pt idx="86">
                  <c:v>271.04039999999998</c:v>
                </c:pt>
                <c:pt idx="87">
                  <c:v>278.80700000000002</c:v>
                </c:pt>
                <c:pt idx="88">
                  <c:v>285.6003</c:v>
                </c:pt>
                <c:pt idx="89">
                  <c:v>293.94240000000002</c:v>
                </c:pt>
                <c:pt idx="90">
                  <c:v>302.17880000000002</c:v>
                </c:pt>
                <c:pt idx="91">
                  <c:v>313.65839999999997</c:v>
                </c:pt>
                <c:pt idx="92">
                  <c:v>324.97539999999998</c:v>
                </c:pt>
                <c:pt idx="93">
                  <c:v>339.47719999999998</c:v>
                </c:pt>
                <c:pt idx="94">
                  <c:v>350.96010000000001</c:v>
                </c:pt>
                <c:pt idx="95">
                  <c:v>366.25689999999997</c:v>
                </c:pt>
                <c:pt idx="96">
                  <c:v>386.84219999999999</c:v>
                </c:pt>
                <c:pt idx="97">
                  <c:v>418.12759999999997</c:v>
                </c:pt>
                <c:pt idx="98">
                  <c:v>456.99400000000003</c:v>
                </c:pt>
                <c:pt idx="99">
                  <c:v>516.60839999999996</c:v>
                </c:pt>
                <c:pt idx="100">
                  <c:v>967.77319999999997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ED8B-4FEA-8933-A07630378D71}"/>
            </c:ext>
          </c:extLst>
        </c:ser>
        <c:ser>
          <c:idx val="4"/>
          <c:order val="4"/>
          <c:tx>
            <c:strRef>
              <c:f>'UMi-60GHz'!$BP$25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'UMi-60GHz'!$BP$29:$BP$129</c:f>
              <c:numCache>
                <c:formatCode>0.00_ </c:formatCode>
                <c:ptCount val="101"/>
                <c:pt idx="0">
                  <c:v>0.2271</c:v>
                </c:pt>
                <c:pt idx="1">
                  <c:v>4.1782000000000004</c:v>
                </c:pt>
                <c:pt idx="2">
                  <c:v>6.4730999999999996</c:v>
                </c:pt>
                <c:pt idx="3">
                  <c:v>9.4056999999999995</c:v>
                </c:pt>
                <c:pt idx="4">
                  <c:v>11.3506</c:v>
                </c:pt>
                <c:pt idx="5">
                  <c:v>13.1762</c:v>
                </c:pt>
                <c:pt idx="6">
                  <c:v>15.6233</c:v>
                </c:pt>
                <c:pt idx="7">
                  <c:v>17.5883</c:v>
                </c:pt>
                <c:pt idx="8">
                  <c:v>19.728899999999999</c:v>
                </c:pt>
                <c:pt idx="9">
                  <c:v>22.0303</c:v>
                </c:pt>
                <c:pt idx="10">
                  <c:v>24.684000000000001</c:v>
                </c:pt>
                <c:pt idx="11">
                  <c:v>27.338999999999999</c:v>
                </c:pt>
                <c:pt idx="12">
                  <c:v>30.126300000000001</c:v>
                </c:pt>
                <c:pt idx="13">
                  <c:v>32.207900000000002</c:v>
                </c:pt>
                <c:pt idx="14">
                  <c:v>35.361400000000003</c:v>
                </c:pt>
                <c:pt idx="15">
                  <c:v>38.113900000000001</c:v>
                </c:pt>
                <c:pt idx="16">
                  <c:v>40.883200000000002</c:v>
                </c:pt>
                <c:pt idx="17">
                  <c:v>43.273299999999999</c:v>
                </c:pt>
                <c:pt idx="18">
                  <c:v>45.504199999999997</c:v>
                </c:pt>
                <c:pt idx="19">
                  <c:v>48.476300000000002</c:v>
                </c:pt>
                <c:pt idx="20">
                  <c:v>50.8735</c:v>
                </c:pt>
                <c:pt idx="21">
                  <c:v>53.1873</c:v>
                </c:pt>
                <c:pt idx="22">
                  <c:v>55.639000000000003</c:v>
                </c:pt>
                <c:pt idx="23">
                  <c:v>58.715899999999998</c:v>
                </c:pt>
                <c:pt idx="24">
                  <c:v>62.025700000000001</c:v>
                </c:pt>
                <c:pt idx="25">
                  <c:v>64.464399999999998</c:v>
                </c:pt>
                <c:pt idx="26">
                  <c:v>66.9876</c:v>
                </c:pt>
                <c:pt idx="27">
                  <c:v>69.677999999999997</c:v>
                </c:pt>
                <c:pt idx="28">
                  <c:v>71.923699999999997</c:v>
                </c:pt>
                <c:pt idx="29">
                  <c:v>74.335899999999995</c:v>
                </c:pt>
                <c:pt idx="30">
                  <c:v>76.358999999999895</c:v>
                </c:pt>
                <c:pt idx="31">
                  <c:v>79.362499999999997</c:v>
                </c:pt>
                <c:pt idx="32">
                  <c:v>81.992999999999896</c:v>
                </c:pt>
                <c:pt idx="33">
                  <c:v>83.950100000000006</c:v>
                </c:pt>
                <c:pt idx="34">
                  <c:v>86.192899999999895</c:v>
                </c:pt>
                <c:pt idx="35">
                  <c:v>88.432100000000005</c:v>
                </c:pt>
                <c:pt idx="36">
                  <c:v>90.444500000000005</c:v>
                </c:pt>
                <c:pt idx="37">
                  <c:v>92.7941</c:v>
                </c:pt>
                <c:pt idx="38">
                  <c:v>94.918499999999895</c:v>
                </c:pt>
                <c:pt idx="39">
                  <c:v>97.470299999999895</c:v>
                </c:pt>
                <c:pt idx="40">
                  <c:v>99.829400000000007</c:v>
                </c:pt>
                <c:pt idx="41">
                  <c:v>102.0359</c:v>
                </c:pt>
                <c:pt idx="42">
                  <c:v>104.3455</c:v>
                </c:pt>
                <c:pt idx="43">
                  <c:v>106.5506</c:v>
                </c:pt>
                <c:pt idx="44">
                  <c:v>108.70310000000001</c:v>
                </c:pt>
                <c:pt idx="45">
                  <c:v>110.6944</c:v>
                </c:pt>
                <c:pt idx="46">
                  <c:v>112.7238</c:v>
                </c:pt>
                <c:pt idx="47">
                  <c:v>114.87479999999999</c:v>
                </c:pt>
                <c:pt idx="48">
                  <c:v>117.76090000000001</c:v>
                </c:pt>
                <c:pt idx="49">
                  <c:v>120.11199999999999</c:v>
                </c:pt>
                <c:pt idx="50">
                  <c:v>122.9109</c:v>
                </c:pt>
                <c:pt idx="51">
                  <c:v>125.004</c:v>
                </c:pt>
                <c:pt idx="52">
                  <c:v>128.0847</c:v>
                </c:pt>
                <c:pt idx="53">
                  <c:v>130.9906</c:v>
                </c:pt>
                <c:pt idx="54">
                  <c:v>133.7303</c:v>
                </c:pt>
                <c:pt idx="55">
                  <c:v>136.60040000000001</c:v>
                </c:pt>
                <c:pt idx="56">
                  <c:v>139.18279999999999</c:v>
                </c:pt>
                <c:pt idx="57">
                  <c:v>142.36109999999999</c:v>
                </c:pt>
                <c:pt idx="58">
                  <c:v>145.39449999999999</c:v>
                </c:pt>
                <c:pt idx="59">
                  <c:v>148.21619999999999</c:v>
                </c:pt>
                <c:pt idx="60">
                  <c:v>150.35720000000001</c:v>
                </c:pt>
                <c:pt idx="61">
                  <c:v>153.3903</c:v>
                </c:pt>
                <c:pt idx="62">
                  <c:v>156.13929999999999</c:v>
                </c:pt>
                <c:pt idx="63">
                  <c:v>159.6019</c:v>
                </c:pt>
                <c:pt idx="64">
                  <c:v>162.49170000000001</c:v>
                </c:pt>
                <c:pt idx="65">
                  <c:v>165.87469999999999</c:v>
                </c:pt>
                <c:pt idx="66">
                  <c:v>168.7886</c:v>
                </c:pt>
                <c:pt idx="67">
                  <c:v>172.99189999999999</c:v>
                </c:pt>
                <c:pt idx="68">
                  <c:v>176.72</c:v>
                </c:pt>
                <c:pt idx="69">
                  <c:v>180.4965</c:v>
                </c:pt>
                <c:pt idx="70">
                  <c:v>184.90549999999999</c:v>
                </c:pt>
                <c:pt idx="71">
                  <c:v>189.5513</c:v>
                </c:pt>
                <c:pt idx="72">
                  <c:v>193.9659</c:v>
                </c:pt>
                <c:pt idx="73">
                  <c:v>198.2638</c:v>
                </c:pt>
                <c:pt idx="74">
                  <c:v>202.52359999999999</c:v>
                </c:pt>
                <c:pt idx="75">
                  <c:v>207.05889999999999</c:v>
                </c:pt>
                <c:pt idx="76">
                  <c:v>211.21379999999999</c:v>
                </c:pt>
                <c:pt idx="77">
                  <c:v>215.77</c:v>
                </c:pt>
                <c:pt idx="78">
                  <c:v>220.5531</c:v>
                </c:pt>
                <c:pt idx="79">
                  <c:v>224.87</c:v>
                </c:pt>
                <c:pt idx="80">
                  <c:v>229.81450000000001</c:v>
                </c:pt>
                <c:pt idx="81">
                  <c:v>235.06039999999999</c:v>
                </c:pt>
                <c:pt idx="82">
                  <c:v>239.75030000000001</c:v>
                </c:pt>
                <c:pt idx="83">
                  <c:v>245.7354</c:v>
                </c:pt>
                <c:pt idx="84">
                  <c:v>253.3794</c:v>
                </c:pt>
                <c:pt idx="85">
                  <c:v>259.45409999999998</c:v>
                </c:pt>
                <c:pt idx="86">
                  <c:v>266.50349999999997</c:v>
                </c:pt>
                <c:pt idx="87">
                  <c:v>273.30860000000001</c:v>
                </c:pt>
                <c:pt idx="88">
                  <c:v>280.66070000000002</c:v>
                </c:pt>
                <c:pt idx="89">
                  <c:v>290.19959999999998</c:v>
                </c:pt>
                <c:pt idx="90">
                  <c:v>297.85379999999998</c:v>
                </c:pt>
                <c:pt idx="91">
                  <c:v>308.98829999999998</c:v>
                </c:pt>
                <c:pt idx="92">
                  <c:v>321.02850000000001</c:v>
                </c:pt>
                <c:pt idx="93">
                  <c:v>336.4203</c:v>
                </c:pt>
                <c:pt idx="94">
                  <c:v>353.666</c:v>
                </c:pt>
                <c:pt idx="95">
                  <c:v>375.13409999999999</c:v>
                </c:pt>
                <c:pt idx="96">
                  <c:v>406.09449999999998</c:v>
                </c:pt>
                <c:pt idx="97">
                  <c:v>431.25060000000002</c:v>
                </c:pt>
                <c:pt idx="98">
                  <c:v>471.33629999999999</c:v>
                </c:pt>
                <c:pt idx="99">
                  <c:v>544.36149999999998</c:v>
                </c:pt>
                <c:pt idx="100">
                  <c:v>965.12350000000004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ED8B-4FEA-8933-A07630378D71}"/>
            </c:ext>
          </c:extLst>
        </c:ser>
        <c:ser>
          <c:idx val="5"/>
          <c:order val="5"/>
          <c:tx>
            <c:strRef>
              <c:f>'UMi-60GHz'!$BQ$25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'UMi-60GHz'!$BQ$29:$BQ$129</c:f>
              <c:numCache>
                <c:formatCode>0.00_ </c:formatCode>
                <c:ptCount val="101"/>
                <c:pt idx="0">
                  <c:v>6.85</c:v>
                </c:pt>
                <c:pt idx="1">
                  <c:v>9.07</c:v>
                </c:pt>
                <c:pt idx="2">
                  <c:v>11.23</c:v>
                </c:pt>
                <c:pt idx="3">
                  <c:v>13.67</c:v>
                </c:pt>
                <c:pt idx="4">
                  <c:v>15.64</c:v>
                </c:pt>
                <c:pt idx="5">
                  <c:v>17.98</c:v>
                </c:pt>
                <c:pt idx="6">
                  <c:v>21.05</c:v>
                </c:pt>
                <c:pt idx="7">
                  <c:v>23.46</c:v>
                </c:pt>
                <c:pt idx="8">
                  <c:v>26.01</c:v>
                </c:pt>
                <c:pt idx="9">
                  <c:v>28.43</c:v>
                </c:pt>
                <c:pt idx="10">
                  <c:v>30.97</c:v>
                </c:pt>
                <c:pt idx="11">
                  <c:v>33.64</c:v>
                </c:pt>
                <c:pt idx="12">
                  <c:v>37.18</c:v>
                </c:pt>
                <c:pt idx="13">
                  <c:v>39.72</c:v>
                </c:pt>
                <c:pt idx="14">
                  <c:v>42.63</c:v>
                </c:pt>
                <c:pt idx="15">
                  <c:v>45.77</c:v>
                </c:pt>
                <c:pt idx="16">
                  <c:v>48.45</c:v>
                </c:pt>
                <c:pt idx="17">
                  <c:v>51.8</c:v>
                </c:pt>
                <c:pt idx="18">
                  <c:v>54.62</c:v>
                </c:pt>
                <c:pt idx="19">
                  <c:v>57.41</c:v>
                </c:pt>
                <c:pt idx="20">
                  <c:v>60.09</c:v>
                </c:pt>
                <c:pt idx="21">
                  <c:v>62.6</c:v>
                </c:pt>
                <c:pt idx="22">
                  <c:v>64.88</c:v>
                </c:pt>
                <c:pt idx="23">
                  <c:v>67.63</c:v>
                </c:pt>
                <c:pt idx="24">
                  <c:v>70.400000000000006</c:v>
                </c:pt>
                <c:pt idx="25">
                  <c:v>73.06</c:v>
                </c:pt>
                <c:pt idx="26">
                  <c:v>75.959999999999994</c:v>
                </c:pt>
                <c:pt idx="27">
                  <c:v>78.39</c:v>
                </c:pt>
                <c:pt idx="28">
                  <c:v>80.77</c:v>
                </c:pt>
                <c:pt idx="29">
                  <c:v>83.54</c:v>
                </c:pt>
                <c:pt idx="30">
                  <c:v>86.04</c:v>
                </c:pt>
                <c:pt idx="31">
                  <c:v>88.81</c:v>
                </c:pt>
                <c:pt idx="32">
                  <c:v>91.18</c:v>
                </c:pt>
                <c:pt idx="33">
                  <c:v>93.67</c:v>
                </c:pt>
                <c:pt idx="34">
                  <c:v>96.37</c:v>
                </c:pt>
                <c:pt idx="35">
                  <c:v>98.99</c:v>
                </c:pt>
                <c:pt idx="36">
                  <c:v>101.35</c:v>
                </c:pt>
                <c:pt idx="37">
                  <c:v>103.62</c:v>
                </c:pt>
                <c:pt idx="38">
                  <c:v>106.32</c:v>
                </c:pt>
                <c:pt idx="39">
                  <c:v>108.44</c:v>
                </c:pt>
                <c:pt idx="40">
                  <c:v>111.23</c:v>
                </c:pt>
                <c:pt idx="41">
                  <c:v>113.71</c:v>
                </c:pt>
                <c:pt idx="42">
                  <c:v>116.27</c:v>
                </c:pt>
                <c:pt idx="43">
                  <c:v>119.01</c:v>
                </c:pt>
                <c:pt idx="44">
                  <c:v>121.47</c:v>
                </c:pt>
                <c:pt idx="45">
                  <c:v>124</c:v>
                </c:pt>
                <c:pt idx="46">
                  <c:v>126.99</c:v>
                </c:pt>
                <c:pt idx="47">
                  <c:v>129.27000000000001</c:v>
                </c:pt>
                <c:pt idx="48">
                  <c:v>131.77000000000001</c:v>
                </c:pt>
                <c:pt idx="49">
                  <c:v>134.77000000000001</c:v>
                </c:pt>
                <c:pt idx="50">
                  <c:v>137.37</c:v>
                </c:pt>
                <c:pt idx="51">
                  <c:v>139.79</c:v>
                </c:pt>
                <c:pt idx="52">
                  <c:v>142.49</c:v>
                </c:pt>
                <c:pt idx="53">
                  <c:v>144.82</c:v>
                </c:pt>
                <c:pt idx="54">
                  <c:v>147.91</c:v>
                </c:pt>
                <c:pt idx="55">
                  <c:v>150.84</c:v>
                </c:pt>
                <c:pt idx="56">
                  <c:v>153.69</c:v>
                </c:pt>
                <c:pt idx="57">
                  <c:v>156.46</c:v>
                </c:pt>
                <c:pt idx="58">
                  <c:v>159.76</c:v>
                </c:pt>
                <c:pt idx="59">
                  <c:v>163.13</c:v>
                </c:pt>
                <c:pt idx="60">
                  <c:v>165.74</c:v>
                </c:pt>
                <c:pt idx="61">
                  <c:v>168.74</c:v>
                </c:pt>
                <c:pt idx="62">
                  <c:v>171.52</c:v>
                </c:pt>
                <c:pt idx="63">
                  <c:v>174.73</c:v>
                </c:pt>
                <c:pt idx="64">
                  <c:v>177.99</c:v>
                </c:pt>
                <c:pt idx="65">
                  <c:v>181.18</c:v>
                </c:pt>
                <c:pt idx="66">
                  <c:v>184.46</c:v>
                </c:pt>
                <c:pt idx="67">
                  <c:v>188.09</c:v>
                </c:pt>
                <c:pt idx="68">
                  <c:v>191.91</c:v>
                </c:pt>
                <c:pt idx="69">
                  <c:v>195.79</c:v>
                </c:pt>
                <c:pt idx="70">
                  <c:v>199.19</c:v>
                </c:pt>
                <c:pt idx="71">
                  <c:v>202.93</c:v>
                </c:pt>
                <c:pt idx="72">
                  <c:v>206.42</c:v>
                </c:pt>
                <c:pt idx="73">
                  <c:v>210.41</c:v>
                </c:pt>
                <c:pt idx="74">
                  <c:v>214.53</c:v>
                </c:pt>
                <c:pt idx="75">
                  <c:v>218.94</c:v>
                </c:pt>
                <c:pt idx="76">
                  <c:v>223.31</c:v>
                </c:pt>
                <c:pt idx="77">
                  <c:v>228.39</c:v>
                </c:pt>
                <c:pt idx="78">
                  <c:v>232.54</c:v>
                </c:pt>
                <c:pt idx="79">
                  <c:v>238.28</c:v>
                </c:pt>
                <c:pt idx="80">
                  <c:v>243.24</c:v>
                </c:pt>
                <c:pt idx="81">
                  <c:v>248.15</c:v>
                </c:pt>
                <c:pt idx="82">
                  <c:v>254.32</c:v>
                </c:pt>
                <c:pt idx="83">
                  <c:v>260.22000000000003</c:v>
                </c:pt>
                <c:pt idx="84">
                  <c:v>267.13</c:v>
                </c:pt>
                <c:pt idx="85">
                  <c:v>275.10000000000002</c:v>
                </c:pt>
                <c:pt idx="86">
                  <c:v>281.61</c:v>
                </c:pt>
                <c:pt idx="87">
                  <c:v>289.31</c:v>
                </c:pt>
                <c:pt idx="88">
                  <c:v>297.10000000000002</c:v>
                </c:pt>
                <c:pt idx="89">
                  <c:v>304.8</c:v>
                </c:pt>
                <c:pt idx="90">
                  <c:v>313.49</c:v>
                </c:pt>
                <c:pt idx="91">
                  <c:v>324.39</c:v>
                </c:pt>
                <c:pt idx="92">
                  <c:v>335.8</c:v>
                </c:pt>
                <c:pt idx="93">
                  <c:v>347.6</c:v>
                </c:pt>
                <c:pt idx="94">
                  <c:v>362.18</c:v>
                </c:pt>
                <c:pt idx="95">
                  <c:v>380.04</c:v>
                </c:pt>
                <c:pt idx="96">
                  <c:v>405.29</c:v>
                </c:pt>
                <c:pt idx="97">
                  <c:v>439.76</c:v>
                </c:pt>
                <c:pt idx="98">
                  <c:v>492.64</c:v>
                </c:pt>
                <c:pt idx="99">
                  <c:v>907.12</c:v>
                </c:pt>
                <c:pt idx="100">
                  <c:v>994.62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ED8B-4FEA-8933-A07630378D71}"/>
            </c:ext>
          </c:extLst>
        </c:ser>
        <c:ser>
          <c:idx val="6"/>
          <c:order val="6"/>
          <c:tx>
            <c:strRef>
              <c:f>'UMi-60GHz'!$BR$25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'UMi-60GHz'!$BR$29:$BR$129</c:f>
              <c:numCache>
                <c:formatCode>0.00_ </c:formatCode>
                <c:ptCount val="101"/>
                <c:pt idx="0">
                  <c:v>0.35409769681924602</c:v>
                </c:pt>
                <c:pt idx="1">
                  <c:v>3.9051053440554</c:v>
                </c:pt>
                <c:pt idx="2">
                  <c:v>5.9326940732517199</c:v>
                </c:pt>
                <c:pt idx="3">
                  <c:v>7.65446575389426</c:v>
                </c:pt>
                <c:pt idx="4">
                  <c:v>8.7847213326748896</c:v>
                </c:pt>
                <c:pt idx="5">
                  <c:v>10.4990717622674</c:v>
                </c:pt>
                <c:pt idx="6">
                  <c:v>11.6315835652329</c:v>
                </c:pt>
                <c:pt idx="7">
                  <c:v>13.3482220472203</c:v>
                </c:pt>
                <c:pt idx="8">
                  <c:v>15.242632487620099</c:v>
                </c:pt>
                <c:pt idx="9">
                  <c:v>16.148650655650901</c:v>
                </c:pt>
                <c:pt idx="10">
                  <c:v>17.207234781491699</c:v>
                </c:pt>
                <c:pt idx="11">
                  <c:v>18.3901230511931</c:v>
                </c:pt>
                <c:pt idx="12">
                  <c:v>21.620301449519101</c:v>
                </c:pt>
                <c:pt idx="13">
                  <c:v>24.066072616122302</c:v>
                </c:pt>
                <c:pt idx="14">
                  <c:v>25.205226804842098</c:v>
                </c:pt>
                <c:pt idx="15">
                  <c:v>28.937845305322899</c:v>
                </c:pt>
                <c:pt idx="16">
                  <c:v>33.130731172615803</c:v>
                </c:pt>
                <c:pt idx="17">
                  <c:v>34.945979405996098</c:v>
                </c:pt>
                <c:pt idx="18">
                  <c:v>36.953200738401499</c:v>
                </c:pt>
                <c:pt idx="19">
                  <c:v>40.8545428138303</c:v>
                </c:pt>
                <c:pt idx="20">
                  <c:v>42.995604800036801</c:v>
                </c:pt>
                <c:pt idx="21">
                  <c:v>46.086175216191599</c:v>
                </c:pt>
                <c:pt idx="22">
                  <c:v>49.444762972060801</c:v>
                </c:pt>
                <c:pt idx="23">
                  <c:v>53.474941022933599</c:v>
                </c:pt>
                <c:pt idx="24">
                  <c:v>58.036114811902799</c:v>
                </c:pt>
                <c:pt idx="25">
                  <c:v>59.916301450423902</c:v>
                </c:pt>
                <c:pt idx="26">
                  <c:v>63.643240268935003</c:v>
                </c:pt>
                <c:pt idx="27">
                  <c:v>65.642589411136299</c:v>
                </c:pt>
                <c:pt idx="28">
                  <c:v>66.778405684271604</c:v>
                </c:pt>
                <c:pt idx="29">
                  <c:v>68.492185794588707</c:v>
                </c:pt>
                <c:pt idx="30">
                  <c:v>70.461988501539693</c:v>
                </c:pt>
                <c:pt idx="31">
                  <c:v>74.551429055857895</c:v>
                </c:pt>
                <c:pt idx="32">
                  <c:v>75.512114273991401</c:v>
                </c:pt>
                <c:pt idx="33">
                  <c:v>79.938145252619904</c:v>
                </c:pt>
                <c:pt idx="34">
                  <c:v>83.288160933835997</c:v>
                </c:pt>
                <c:pt idx="35">
                  <c:v>85.053531300273903</c:v>
                </c:pt>
                <c:pt idx="36">
                  <c:v>88.454879510260994</c:v>
                </c:pt>
                <c:pt idx="37">
                  <c:v>89.627318542943698</c:v>
                </c:pt>
                <c:pt idx="38">
                  <c:v>91.126006816835798</c:v>
                </c:pt>
                <c:pt idx="39">
                  <c:v>92.681943659018302</c:v>
                </c:pt>
                <c:pt idx="40">
                  <c:v>94.428837645920197</c:v>
                </c:pt>
                <c:pt idx="41">
                  <c:v>98.602814072261296</c:v>
                </c:pt>
                <c:pt idx="42">
                  <c:v>100.341197744442</c:v>
                </c:pt>
                <c:pt idx="43">
                  <c:v>102.51949033803901</c:v>
                </c:pt>
                <c:pt idx="44">
                  <c:v>104.76195730446599</c:v>
                </c:pt>
                <c:pt idx="45">
                  <c:v>106.141162053058</c:v>
                </c:pt>
                <c:pt idx="46">
                  <c:v>107.101680953875</c:v>
                </c:pt>
                <c:pt idx="47">
                  <c:v>108.851460634904</c:v>
                </c:pt>
                <c:pt idx="48">
                  <c:v>114.258380844059</c:v>
                </c:pt>
                <c:pt idx="49">
                  <c:v>116.888521134736</c:v>
                </c:pt>
                <c:pt idx="50">
                  <c:v>120.184626213733</c:v>
                </c:pt>
                <c:pt idx="51">
                  <c:v>122.844151811289</c:v>
                </c:pt>
                <c:pt idx="52">
                  <c:v>125.73043593843499</c:v>
                </c:pt>
                <c:pt idx="53">
                  <c:v>131.30587051266599</c:v>
                </c:pt>
                <c:pt idx="54">
                  <c:v>135.466987511779</c:v>
                </c:pt>
                <c:pt idx="55">
                  <c:v>138.534596007456</c:v>
                </c:pt>
                <c:pt idx="56">
                  <c:v>140.32837006457399</c:v>
                </c:pt>
                <c:pt idx="57">
                  <c:v>142.74354234268901</c:v>
                </c:pt>
                <c:pt idx="58">
                  <c:v>146.44184710309599</c:v>
                </c:pt>
                <c:pt idx="59">
                  <c:v>149.239936324708</c:v>
                </c:pt>
                <c:pt idx="60">
                  <c:v>153.23316352522701</c:v>
                </c:pt>
                <c:pt idx="61">
                  <c:v>156.47760461094799</c:v>
                </c:pt>
                <c:pt idx="62">
                  <c:v>159.22026723339599</c:v>
                </c:pt>
                <c:pt idx="63">
                  <c:v>163.56275210361599</c:v>
                </c:pt>
                <c:pt idx="64">
                  <c:v>165.46714999468901</c:v>
                </c:pt>
                <c:pt idx="65">
                  <c:v>168.38314511824899</c:v>
                </c:pt>
                <c:pt idx="66">
                  <c:v>170.52984675803501</c:v>
                </c:pt>
                <c:pt idx="67">
                  <c:v>174.157487267031</c:v>
                </c:pt>
                <c:pt idx="68">
                  <c:v>176.776300393089</c:v>
                </c:pt>
                <c:pt idx="69">
                  <c:v>180.14293621913399</c:v>
                </c:pt>
                <c:pt idx="70">
                  <c:v>184.60411851574199</c:v>
                </c:pt>
                <c:pt idx="71">
                  <c:v>189.313551348819</c:v>
                </c:pt>
                <c:pt idx="72">
                  <c:v>196.17643791797701</c:v>
                </c:pt>
                <c:pt idx="73">
                  <c:v>202.80059558789901</c:v>
                </c:pt>
                <c:pt idx="74">
                  <c:v>207.00392023480401</c:v>
                </c:pt>
                <c:pt idx="75">
                  <c:v>212.17162322696399</c:v>
                </c:pt>
                <c:pt idx="76">
                  <c:v>214.75424501477301</c:v>
                </c:pt>
                <c:pt idx="77">
                  <c:v>219.07079126639701</c:v>
                </c:pt>
                <c:pt idx="78">
                  <c:v>222.81312342149999</c:v>
                </c:pt>
                <c:pt idx="79">
                  <c:v>230.392191048564</c:v>
                </c:pt>
                <c:pt idx="80">
                  <c:v>234.31768740294001</c:v>
                </c:pt>
                <c:pt idx="81">
                  <c:v>238.569717054687</c:v>
                </c:pt>
                <c:pt idx="82">
                  <c:v>242.344992849128</c:v>
                </c:pt>
                <c:pt idx="83">
                  <c:v>246.58771158255701</c:v>
                </c:pt>
                <c:pt idx="84">
                  <c:v>250.51650632287701</c:v>
                </c:pt>
                <c:pt idx="85">
                  <c:v>258.18061754495398</c:v>
                </c:pt>
                <c:pt idx="86">
                  <c:v>262.73934347468798</c:v>
                </c:pt>
                <c:pt idx="87">
                  <c:v>270.85634202198401</c:v>
                </c:pt>
                <c:pt idx="88">
                  <c:v>281.61531996817303</c:v>
                </c:pt>
                <c:pt idx="89">
                  <c:v>291.96592473078999</c:v>
                </c:pt>
                <c:pt idx="90">
                  <c:v>307.53366210665001</c:v>
                </c:pt>
                <c:pt idx="91">
                  <c:v>309.89325638698199</c:v>
                </c:pt>
                <c:pt idx="92">
                  <c:v>326.45053988046402</c:v>
                </c:pt>
                <c:pt idx="93">
                  <c:v>334.93468990487298</c:v>
                </c:pt>
                <c:pt idx="94">
                  <c:v>358.10401369584702</c:v>
                </c:pt>
                <c:pt idx="95">
                  <c:v>376.55675234274099</c:v>
                </c:pt>
                <c:pt idx="96">
                  <c:v>391.47404028767397</c:v>
                </c:pt>
                <c:pt idx="97">
                  <c:v>414.960050785367</c:v>
                </c:pt>
                <c:pt idx="98">
                  <c:v>448.03077787195599</c:v>
                </c:pt>
                <c:pt idx="99">
                  <c:v>528.19187231916601</c:v>
                </c:pt>
                <c:pt idx="100">
                  <c:v>706.82816173731101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ED8B-4FEA-8933-A07630378D71}"/>
            </c:ext>
          </c:extLst>
        </c:ser>
        <c:ser>
          <c:idx val="10"/>
          <c:order val="7"/>
          <c:tx>
            <c:strRef>
              <c:f>'UMi-60GHz'!$BS$25</c:f>
              <c:strCache>
                <c:ptCount val="1"/>
                <c:pt idx="0">
                  <c:v>LENOVO</c:v>
                </c:pt>
              </c:strCache>
            </c:strRef>
          </c:tx>
          <c:marker>
            <c:symbol val="none"/>
          </c:marker>
          <c:xVal>
            <c:numRef>
              <c:f>'UMi-60GHz'!$BS$29:$BS$129</c:f>
              <c:numCache>
                <c:formatCode>0.00_ </c:formatCode>
                <c:ptCount val="101"/>
                <c:pt idx="0">
                  <c:v>1.47539385238287</c:v>
                </c:pt>
                <c:pt idx="1">
                  <c:v>4.45666774393883</c:v>
                </c:pt>
                <c:pt idx="2">
                  <c:v>5.9473949785856597</c:v>
                </c:pt>
                <c:pt idx="3">
                  <c:v>7.4681145520254804</c:v>
                </c:pt>
                <c:pt idx="4">
                  <c:v>9.03289138742125</c:v>
                </c:pt>
                <c:pt idx="5">
                  <c:v>10.6879359721461</c:v>
                </c:pt>
                <c:pt idx="6">
                  <c:v>12.325207346624801</c:v>
                </c:pt>
                <c:pt idx="7">
                  <c:v>13.720616916204699</c:v>
                </c:pt>
                <c:pt idx="8">
                  <c:v>15.910056404101899</c:v>
                </c:pt>
                <c:pt idx="9">
                  <c:v>17.921921405693801</c:v>
                </c:pt>
                <c:pt idx="10">
                  <c:v>20.077732685611799</c:v>
                </c:pt>
                <c:pt idx="11">
                  <c:v>22.114172034298299</c:v>
                </c:pt>
                <c:pt idx="12">
                  <c:v>24.707228491407399</c:v>
                </c:pt>
                <c:pt idx="13">
                  <c:v>27.618717026113199</c:v>
                </c:pt>
                <c:pt idx="14">
                  <c:v>30.4497356819261</c:v>
                </c:pt>
                <c:pt idx="15">
                  <c:v>32.0628007183915</c:v>
                </c:pt>
                <c:pt idx="16">
                  <c:v>34.8582790030813</c:v>
                </c:pt>
                <c:pt idx="17">
                  <c:v>37.1756399778602</c:v>
                </c:pt>
                <c:pt idx="18">
                  <c:v>39.768768725134699</c:v>
                </c:pt>
                <c:pt idx="19">
                  <c:v>42.298803198039003</c:v>
                </c:pt>
                <c:pt idx="20">
                  <c:v>45.132955229826898</c:v>
                </c:pt>
                <c:pt idx="21">
                  <c:v>48.072446764269699</c:v>
                </c:pt>
                <c:pt idx="22">
                  <c:v>51.037025195100199</c:v>
                </c:pt>
                <c:pt idx="23">
                  <c:v>54.504275648943697</c:v>
                </c:pt>
                <c:pt idx="24">
                  <c:v>56.537241540900297</c:v>
                </c:pt>
                <c:pt idx="25">
                  <c:v>58.087866350615499</c:v>
                </c:pt>
                <c:pt idx="26">
                  <c:v>61.909715746906897</c:v>
                </c:pt>
                <c:pt idx="27">
                  <c:v>63.6858185710716</c:v>
                </c:pt>
                <c:pt idx="28">
                  <c:v>66.4846844530325</c:v>
                </c:pt>
                <c:pt idx="29">
                  <c:v>68.126953748519199</c:v>
                </c:pt>
                <c:pt idx="30">
                  <c:v>70.839666153990606</c:v>
                </c:pt>
                <c:pt idx="31">
                  <c:v>73.744204816465697</c:v>
                </c:pt>
                <c:pt idx="32">
                  <c:v>75.541684819866603</c:v>
                </c:pt>
                <c:pt idx="33">
                  <c:v>78.210024205826002</c:v>
                </c:pt>
                <c:pt idx="34">
                  <c:v>80.582752693931795</c:v>
                </c:pt>
                <c:pt idx="35">
                  <c:v>82.544301060587998</c:v>
                </c:pt>
                <c:pt idx="36">
                  <c:v>85.674077260485404</c:v>
                </c:pt>
                <c:pt idx="37">
                  <c:v>88.7186587308247</c:v>
                </c:pt>
                <c:pt idx="38">
                  <c:v>90.452550775784204</c:v>
                </c:pt>
                <c:pt idx="39">
                  <c:v>93.365676431037897</c:v>
                </c:pt>
                <c:pt idx="40">
                  <c:v>96.603610544406905</c:v>
                </c:pt>
                <c:pt idx="41">
                  <c:v>98.606431689048094</c:v>
                </c:pt>
                <c:pt idx="42">
                  <c:v>100.654625561803</c:v>
                </c:pt>
                <c:pt idx="43">
                  <c:v>103.985925711243</c:v>
                </c:pt>
                <c:pt idx="44">
                  <c:v>106.177156553562</c:v>
                </c:pt>
                <c:pt idx="45">
                  <c:v>108.80230511346301</c:v>
                </c:pt>
                <c:pt idx="46">
                  <c:v>110.811457542721</c:v>
                </c:pt>
                <c:pt idx="47">
                  <c:v>113.981210188872</c:v>
                </c:pt>
                <c:pt idx="48">
                  <c:v>116.535784784707</c:v>
                </c:pt>
                <c:pt idx="49">
                  <c:v>118.99836446703701</c:v>
                </c:pt>
                <c:pt idx="50">
                  <c:v>121.016567207533</c:v>
                </c:pt>
                <c:pt idx="51">
                  <c:v>123.574017080266</c:v>
                </c:pt>
                <c:pt idx="52">
                  <c:v>125.671434493346</c:v>
                </c:pt>
                <c:pt idx="53">
                  <c:v>128.72960162269399</c:v>
                </c:pt>
                <c:pt idx="54">
                  <c:v>131.014209272187</c:v>
                </c:pt>
                <c:pt idx="55">
                  <c:v>133.345557391298</c:v>
                </c:pt>
                <c:pt idx="56">
                  <c:v>135.859975012701</c:v>
                </c:pt>
                <c:pt idx="57">
                  <c:v>139.57417418289799</c:v>
                </c:pt>
                <c:pt idx="58">
                  <c:v>141.868024046839</c:v>
                </c:pt>
                <c:pt idx="59">
                  <c:v>144.95562827299699</c:v>
                </c:pt>
                <c:pt idx="60">
                  <c:v>148.579652606049</c:v>
                </c:pt>
                <c:pt idx="61">
                  <c:v>151.70681214557601</c:v>
                </c:pt>
                <c:pt idx="62">
                  <c:v>154.23368213847101</c:v>
                </c:pt>
                <c:pt idx="63">
                  <c:v>156.803369040934</c:v>
                </c:pt>
                <c:pt idx="64">
                  <c:v>159.95023056719401</c:v>
                </c:pt>
                <c:pt idx="65">
                  <c:v>164.56959307530201</c:v>
                </c:pt>
                <c:pt idx="66">
                  <c:v>168.11841155689001</c:v>
                </c:pt>
                <c:pt idx="67">
                  <c:v>171.14568070241901</c:v>
                </c:pt>
                <c:pt idx="68">
                  <c:v>173.879075647999</c:v>
                </c:pt>
                <c:pt idx="69">
                  <c:v>177.05534570349801</c:v>
                </c:pt>
                <c:pt idx="70">
                  <c:v>181.143079905609</c:v>
                </c:pt>
                <c:pt idx="71">
                  <c:v>184.55735851364301</c:v>
                </c:pt>
                <c:pt idx="72">
                  <c:v>187.730116666567</c:v>
                </c:pt>
                <c:pt idx="73">
                  <c:v>191.87376692979501</c:v>
                </c:pt>
                <c:pt idx="74">
                  <c:v>195.88859016881901</c:v>
                </c:pt>
                <c:pt idx="75">
                  <c:v>200.22545351664101</c:v>
                </c:pt>
                <c:pt idx="76">
                  <c:v>203.29062109737799</c:v>
                </c:pt>
                <c:pt idx="77">
                  <c:v>208.362391893611</c:v>
                </c:pt>
                <c:pt idx="78">
                  <c:v>213.514952414569</c:v>
                </c:pt>
                <c:pt idx="79">
                  <c:v>216.85643929669499</c:v>
                </c:pt>
                <c:pt idx="80">
                  <c:v>221.42320222344199</c:v>
                </c:pt>
                <c:pt idx="81">
                  <c:v>226.98912184176399</c:v>
                </c:pt>
                <c:pt idx="82">
                  <c:v>232.504280751773</c:v>
                </c:pt>
                <c:pt idx="83">
                  <c:v>238.03469828809401</c:v>
                </c:pt>
                <c:pt idx="84">
                  <c:v>245.919311819272</c:v>
                </c:pt>
                <c:pt idx="85">
                  <c:v>251.32352143867999</c:v>
                </c:pt>
                <c:pt idx="86">
                  <c:v>259.088816839706</c:v>
                </c:pt>
                <c:pt idx="87">
                  <c:v>266.01466627379898</c:v>
                </c:pt>
                <c:pt idx="88">
                  <c:v>277.51499170692102</c:v>
                </c:pt>
                <c:pt idx="89">
                  <c:v>287.12029476849898</c:v>
                </c:pt>
                <c:pt idx="90">
                  <c:v>295.90009617777099</c:v>
                </c:pt>
                <c:pt idx="91">
                  <c:v>308.11319531106801</c:v>
                </c:pt>
                <c:pt idx="92">
                  <c:v>320.24263612936397</c:v>
                </c:pt>
                <c:pt idx="93">
                  <c:v>335.25598497045701</c:v>
                </c:pt>
                <c:pt idx="94">
                  <c:v>349.27240107974598</c:v>
                </c:pt>
                <c:pt idx="95">
                  <c:v>368.667502126709</c:v>
                </c:pt>
                <c:pt idx="96">
                  <c:v>386.32171148330502</c:v>
                </c:pt>
                <c:pt idx="97">
                  <c:v>417.48739703742302</c:v>
                </c:pt>
                <c:pt idx="98">
                  <c:v>461.57196661171901</c:v>
                </c:pt>
                <c:pt idx="99">
                  <c:v>515.08897810735198</c:v>
                </c:pt>
                <c:pt idx="100">
                  <c:v>710.51101495328305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ED8B-4FEA-8933-A07630378D71}"/>
            </c:ext>
          </c:extLst>
        </c:ser>
        <c:ser>
          <c:idx val="7"/>
          <c:order val="8"/>
          <c:tx>
            <c:strRef>
              <c:f>'UMi-60GHz'!$BT$25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'UMi-60GHz'!$BT$29:$BT$128</c:f>
              <c:numCache>
                <c:formatCode>0.00_ </c:formatCode>
                <c:ptCount val="100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ED8B-4FEA-8933-A07630378D71}"/>
            </c:ext>
          </c:extLst>
        </c:ser>
        <c:ser>
          <c:idx val="8"/>
          <c:order val="9"/>
          <c:tx>
            <c:strRef>
              <c:f>'UMi-60GHz'!$BU$25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'UMi-60GHz'!$BU$29:$BU$129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ED8B-4FEA-8933-A07630378D71}"/>
            </c:ext>
          </c:extLst>
        </c:ser>
        <c:ser>
          <c:idx val="11"/>
          <c:order val="10"/>
          <c:tx>
            <c:strRef>
              <c:f>'UMi-60GHz'!$BV$25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'UMi-60GHz'!$BV$29:$BV$129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ED8B-4FEA-8933-A07630378D71}"/>
            </c:ext>
          </c:extLst>
        </c:ser>
        <c:ser>
          <c:idx val="9"/>
          <c:order val="11"/>
          <c:tx>
            <c:strRef>
              <c:f>'UMi-60GHz'!$BW$25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'UMi-60GHz'!$BW$29:$BW$129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ED8B-4FEA-8933-A07630378D71}"/>
            </c:ext>
          </c:extLst>
        </c:ser>
        <c:ser>
          <c:idx val="12"/>
          <c:order val="12"/>
          <c:tx>
            <c:strRef>
              <c:f>'UMi-60GHz'!$BX$25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'UMi-60GHz'!$BX$29:$BX$129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ED8B-4FEA-8933-A07630378D71}"/>
            </c:ext>
          </c:extLst>
        </c:ser>
        <c:ser>
          <c:idx val="13"/>
          <c:order val="13"/>
          <c:tx>
            <c:strRef>
              <c:f>'UMi-60GHz'!$BY$25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'UMi-60GHz'!$BY$29:$BY$129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ED8B-4FEA-8933-A07630378D71}"/>
            </c:ext>
          </c:extLst>
        </c:ser>
        <c:ser>
          <c:idx val="14"/>
          <c:order val="14"/>
          <c:tx>
            <c:strRef>
              <c:f>'UMi-60GHz'!$BZ$25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'UMi-60GHz'!$BZ$29:$BZ$129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ED8B-4FEA-8933-A07630378D71}"/>
            </c:ext>
          </c:extLst>
        </c:ser>
        <c:ser>
          <c:idx val="15"/>
          <c:order val="15"/>
          <c:tx>
            <c:strRef>
              <c:f>'UMi-60GHz'!$CA$25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'UMi-60GHz'!$CA$29:$CA$129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ED8B-4FEA-8933-A07630378D71}"/>
            </c:ext>
          </c:extLst>
        </c:ser>
        <c:ser>
          <c:idx val="28"/>
          <c:order val="16"/>
          <c:tx>
            <c:strRef>
              <c:f>'UMi-60GHz'!$CB$25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'UMi-60GHz'!$CB$29:$CB$129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ED8B-4FEA-8933-A07630378D71}"/>
            </c:ext>
          </c:extLst>
        </c:ser>
        <c:ser>
          <c:idx val="19"/>
          <c:order val="17"/>
          <c:tx>
            <c:strRef>
              <c:f>'UMi-60GHz'!$CC$25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'UMi-60GHz'!$CC$29:$CC$129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ED8B-4FEA-8933-A07630378D71}"/>
            </c:ext>
          </c:extLst>
        </c:ser>
        <c:ser>
          <c:idx val="16"/>
          <c:order val="18"/>
          <c:tx>
            <c:strRef>
              <c:f>'UMi-60GHz'!$CD$25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'UMi-60GHz'!$CD$29:$CD$129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ED8B-4FEA-8933-A07630378D71}"/>
            </c:ext>
          </c:extLst>
        </c:ser>
        <c:ser>
          <c:idx val="20"/>
          <c:order val="19"/>
          <c:tx>
            <c:strRef>
              <c:f>'UMi-60GHz'!$CE$25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'UMi-60GHz'!$CE$29:$CE$129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ED8B-4FEA-8933-A07630378D71}"/>
            </c:ext>
          </c:extLst>
        </c:ser>
        <c:ser>
          <c:idx val="17"/>
          <c:order val="20"/>
          <c:tx>
            <c:strRef>
              <c:f>'UMi-60GHz'!$CF$25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'UMi-60GHz'!$CF$29:$CF$129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ED8B-4FEA-8933-A07630378D71}"/>
            </c:ext>
          </c:extLst>
        </c:ser>
        <c:ser>
          <c:idx val="18"/>
          <c:order val="21"/>
          <c:tx>
            <c:strRef>
              <c:f>'UMi-60GHz'!$CG$25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'UMi-60GHz'!$CG$29:$CG$129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ED8B-4FEA-8933-A07630378D71}"/>
            </c:ext>
          </c:extLst>
        </c:ser>
        <c:ser>
          <c:idx val="21"/>
          <c:order val="22"/>
          <c:tx>
            <c:strRef>
              <c:f>'UMi-60GHz'!$CH$25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'UMi-60GHz'!$CH$29:$CH$129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ED8B-4FEA-8933-A07630378D71}"/>
            </c:ext>
          </c:extLst>
        </c:ser>
        <c:ser>
          <c:idx val="22"/>
          <c:order val="23"/>
          <c:tx>
            <c:strRef>
              <c:f>'UMi-60GHz'!$CI$25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'UMi-60GHz'!$CI$29:$CI$129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ED8B-4FEA-8933-A07630378D71}"/>
            </c:ext>
          </c:extLst>
        </c:ser>
        <c:ser>
          <c:idx val="23"/>
          <c:order val="24"/>
          <c:tx>
            <c:strRef>
              <c:f>'UMi-60GHz'!$CJ$25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'UMi-60GHz'!$CJ$29:$CJ$129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ED8B-4FEA-8933-A07630378D71}"/>
            </c:ext>
          </c:extLst>
        </c:ser>
        <c:ser>
          <c:idx val="24"/>
          <c:order val="25"/>
          <c:tx>
            <c:strRef>
              <c:f>'UMi-60GHz'!$CK$25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'UMi-60GHz'!$CK$29:$CK$129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ED8B-4FEA-8933-A07630378D71}"/>
            </c:ext>
          </c:extLst>
        </c:ser>
        <c:ser>
          <c:idx val="25"/>
          <c:order val="26"/>
          <c:tx>
            <c:strRef>
              <c:f>'UMi-60GHz'!$CL$25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'UMi-60GHz'!$CL$29:$CL$129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ED8B-4FEA-8933-A07630378D71}"/>
            </c:ext>
          </c:extLst>
        </c:ser>
        <c:ser>
          <c:idx val="26"/>
          <c:order val="27"/>
          <c:tx>
            <c:strRef>
              <c:f>'UMi-60GHz'!$CM$25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'UMi-60GHz'!$CM$29:$CM$129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ED8B-4FEA-8933-A07630378D71}"/>
            </c:ext>
          </c:extLst>
        </c:ser>
        <c:ser>
          <c:idx val="27"/>
          <c:order val="28"/>
          <c:tx>
            <c:strRef>
              <c:f>'UMi-60GHz'!$CN$25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'UMi-60GHz'!$CN$29:$CN$129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ED8B-4FEA-8933-A07630378D71}"/>
            </c:ext>
          </c:extLst>
        </c:ser>
        <c:axId val="75936128"/>
        <c:axId val="75938048"/>
      </c:scatterChart>
      <c:valAx>
        <c:axId val="759361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Delay Spread (nsec)</a:t>
                </a:r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75938048"/>
        <c:crossesAt val="-120"/>
        <c:crossBetween val="midCat"/>
      </c:valAx>
      <c:valAx>
        <c:axId val="75938048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254E-3"/>
              <c:y val="0.3647956873037929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75936128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97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232" r="0.75000000000001232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ser>
          <c:idx val="0"/>
          <c:order val="0"/>
          <c:tx>
            <c:strRef>
              <c:f>'UMi-60GHz'!$B$155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'UMi-60GHz'!$B$156:$B$254</c:f>
              <c:numCache>
                <c:formatCode>0.000_ </c:formatCode>
                <c:ptCount val="99"/>
                <c:pt idx="0">
                  <c:v>1.8691664315327614</c:v>
                </c:pt>
                <c:pt idx="1">
                  <c:v>-0.74563023487840496</c:v>
                </c:pt>
                <c:pt idx="2">
                  <c:v>-0.6525288480931124</c:v>
                </c:pt>
                <c:pt idx="3">
                  <c:v>-1.1087019262082265</c:v>
                </c:pt>
                <c:pt idx="4">
                  <c:v>-1.0546390755876871</c:v>
                </c:pt>
                <c:pt idx="5">
                  <c:v>-1.0081371526230214</c:v>
                </c:pt>
                <c:pt idx="6">
                  <c:v>-0.84191961655949399</c:v>
                </c:pt>
                <c:pt idx="7">
                  <c:v>-1.186213477542907</c:v>
                </c:pt>
                <c:pt idx="8">
                  <c:v>-1.4099534930826678</c:v>
                </c:pt>
                <c:pt idx="9">
                  <c:v>-1.4428442442155642</c:v>
                </c:pt>
                <c:pt idx="10">
                  <c:v>-1.5399480254943683</c:v>
                </c:pt>
                <c:pt idx="11">
                  <c:v>-1.5249390503903442</c:v>
                </c:pt>
                <c:pt idx="12">
                  <c:v>-1.516523036172174</c:v>
                </c:pt>
                <c:pt idx="13">
                  <c:v>-1.3369113445587004</c:v>
                </c:pt>
                <c:pt idx="14">
                  <c:v>-1.4071505800756086</c:v>
                </c:pt>
                <c:pt idx="15">
                  <c:v>-1.4399324086762988</c:v>
                </c:pt>
                <c:pt idx="16">
                  <c:v>-1.2311670412674403</c:v>
                </c:pt>
                <c:pt idx="17">
                  <c:v>-1.1688035213950343</c:v>
                </c:pt>
                <c:pt idx="18">
                  <c:v>-1.3017012048117635</c:v>
                </c:pt>
                <c:pt idx="19">
                  <c:v>-1.1508631425561191</c:v>
                </c:pt>
                <c:pt idx="20">
                  <c:v>-1.1681864107895592</c:v>
                </c:pt>
                <c:pt idx="21">
                  <c:v>-1.2184743800015099</c:v>
                </c:pt>
                <c:pt idx="22">
                  <c:v>-1.1908262421012523</c:v>
                </c:pt>
                <c:pt idx="23">
                  <c:v>-1.3419674659591578</c:v>
                </c:pt>
                <c:pt idx="24">
                  <c:v>-1.3746600499441683</c:v>
                </c:pt>
                <c:pt idx="25">
                  <c:v>-1.3685802743796955</c:v>
                </c:pt>
                <c:pt idx="26">
                  <c:v>-1.3694501622270252</c:v>
                </c:pt>
                <c:pt idx="27">
                  <c:v>-1.2857016330850684</c:v>
                </c:pt>
                <c:pt idx="28">
                  <c:v>-1.3356961884168754</c:v>
                </c:pt>
                <c:pt idx="29">
                  <c:v>-1.3535066032059717</c:v>
                </c:pt>
                <c:pt idx="30">
                  <c:v>-1.6163161827965666</c:v>
                </c:pt>
                <c:pt idx="31">
                  <c:v>-1.7229529578058873</c:v>
                </c:pt>
                <c:pt idx="32">
                  <c:v>-1.7456345323130051</c:v>
                </c:pt>
                <c:pt idx="33">
                  <c:v>-1.9308621049403882</c:v>
                </c:pt>
                <c:pt idx="34">
                  <c:v>-1.9621446121014685</c:v>
                </c:pt>
                <c:pt idx="35">
                  <c:v>-1.9331508053293192</c:v>
                </c:pt>
                <c:pt idx="36">
                  <c:v>-1.7563206965014615</c:v>
                </c:pt>
                <c:pt idx="37">
                  <c:v>-1.9183447019790947</c:v>
                </c:pt>
                <c:pt idx="38">
                  <c:v>-1.8042215363997514</c:v>
                </c:pt>
                <c:pt idx="39">
                  <c:v>-1.87748547186618</c:v>
                </c:pt>
                <c:pt idx="40">
                  <c:v>-1.8482813423223661</c:v>
                </c:pt>
                <c:pt idx="41">
                  <c:v>-1.6882954989976326</c:v>
                </c:pt>
                <c:pt idx="42">
                  <c:v>-1.7320763272319084</c:v>
                </c:pt>
                <c:pt idx="43">
                  <c:v>-1.6752771185636277</c:v>
                </c:pt>
                <c:pt idx="44">
                  <c:v>-1.7935039823061913</c:v>
                </c:pt>
                <c:pt idx="45">
                  <c:v>-1.686485004985542</c:v>
                </c:pt>
                <c:pt idx="46">
                  <c:v>-1.6488897956218125</c:v>
                </c:pt>
                <c:pt idx="47">
                  <c:v>-1.620881165384219</c:v>
                </c:pt>
                <c:pt idx="48">
                  <c:v>-1.5445029036332585</c:v>
                </c:pt>
                <c:pt idx="49">
                  <c:v>-1.5164048284428304</c:v>
                </c:pt>
                <c:pt idx="50">
                  <c:v>-1.5202491911109632</c:v>
                </c:pt>
                <c:pt idx="51">
                  <c:v>-1.5474019727826089</c:v>
                </c:pt>
                <c:pt idx="52">
                  <c:v>-1.6935484342254767</c:v>
                </c:pt>
                <c:pt idx="53">
                  <c:v>-1.6955953201707246</c:v>
                </c:pt>
                <c:pt idx="54">
                  <c:v>-1.6358197093276203</c:v>
                </c:pt>
                <c:pt idx="55">
                  <c:v>-1.6334341763409839</c:v>
                </c:pt>
                <c:pt idx="56">
                  <c:v>-1.51637027555131</c:v>
                </c:pt>
                <c:pt idx="57">
                  <c:v>-1.5544554717958476</c:v>
                </c:pt>
                <c:pt idx="58">
                  <c:v>-1.5955401382925629</c:v>
                </c:pt>
                <c:pt idx="59">
                  <c:v>-1.5318095930767299</c:v>
                </c:pt>
                <c:pt idx="60">
                  <c:v>-1.4546768361131512</c:v>
                </c:pt>
                <c:pt idx="61">
                  <c:v>-1.4893681911778742</c:v>
                </c:pt>
                <c:pt idx="62">
                  <c:v>-1.5698537057445208</c:v>
                </c:pt>
                <c:pt idx="63">
                  <c:v>-1.6302487931973246</c:v>
                </c:pt>
                <c:pt idx="64">
                  <c:v>-1.5383521269137646</c:v>
                </c:pt>
                <c:pt idx="65">
                  <c:v>-1.5651074983758235</c:v>
                </c:pt>
                <c:pt idx="66">
                  <c:v>-1.6187398063471505</c:v>
                </c:pt>
                <c:pt idx="67">
                  <c:v>-1.529824664336644</c:v>
                </c:pt>
                <c:pt idx="68">
                  <c:v>-1.6203242083185216</c:v>
                </c:pt>
                <c:pt idx="69">
                  <c:v>-1.6335097904310771</c:v>
                </c:pt>
                <c:pt idx="70">
                  <c:v>-1.7783273279800937</c:v>
                </c:pt>
                <c:pt idx="71">
                  <c:v>-1.7535862555460824</c:v>
                </c:pt>
                <c:pt idx="72">
                  <c:v>-1.8329750869430796</c:v>
                </c:pt>
                <c:pt idx="73">
                  <c:v>-1.8590804553728191</c:v>
                </c:pt>
                <c:pt idx="74">
                  <c:v>-1.7378357352288276</c:v>
                </c:pt>
                <c:pt idx="75">
                  <c:v>-1.9032056604512064</c:v>
                </c:pt>
                <c:pt idx="76">
                  <c:v>-1.9543663263637967</c:v>
                </c:pt>
                <c:pt idx="77">
                  <c:v>-1.6162141635341953</c:v>
                </c:pt>
                <c:pt idx="78">
                  <c:v>-1.6498558880213352</c:v>
                </c:pt>
                <c:pt idx="79">
                  <c:v>-1.5721578053605896</c:v>
                </c:pt>
                <c:pt idx="80">
                  <c:v>-1.5017353161402553</c:v>
                </c:pt>
                <c:pt idx="81">
                  <c:v>-1.4690570235226801</c:v>
                </c:pt>
                <c:pt idx="82">
                  <c:v>-1.3040179975048716</c:v>
                </c:pt>
                <c:pt idx="83">
                  <c:v>-1.1119524479281182</c:v>
                </c:pt>
                <c:pt idx="84">
                  <c:v>-1.0489991460542285</c:v>
                </c:pt>
                <c:pt idx="85">
                  <c:v>-0.9067464935713474</c:v>
                </c:pt>
                <c:pt idx="86">
                  <c:v>-0.84112111571774051</c:v>
                </c:pt>
                <c:pt idx="87">
                  <c:v>-0.52598167596165979</c:v>
                </c:pt>
                <c:pt idx="88">
                  <c:v>-0.3039621180736134</c:v>
                </c:pt>
                <c:pt idx="89">
                  <c:v>-9.3312614722918852E-2</c:v>
                </c:pt>
                <c:pt idx="90">
                  <c:v>-0.23303877662229411</c:v>
                </c:pt>
                <c:pt idx="91">
                  <c:v>-0.16986399462574298</c:v>
                </c:pt>
                <c:pt idx="92">
                  <c:v>-0.11831269490100738</c:v>
                </c:pt>
                <c:pt idx="93">
                  <c:v>-0.2282251854538373</c:v>
                </c:pt>
                <c:pt idx="94">
                  <c:v>-0.5119793907318666</c:v>
                </c:pt>
                <c:pt idx="95">
                  <c:v>-0.9169167972947605</c:v>
                </c:pt>
                <c:pt idx="96">
                  <c:v>-0.52456870546149048</c:v>
                </c:pt>
                <c:pt idx="97">
                  <c:v>-0.59005822200398939</c:v>
                </c:pt>
                <c:pt idx="98">
                  <c:v>-2.5940407290647727E-2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E65D-417D-9AD7-EAF2F293116A}"/>
            </c:ext>
          </c:extLst>
        </c:ser>
        <c:ser>
          <c:idx val="1"/>
          <c:order val="1"/>
          <c:tx>
            <c:strRef>
              <c:f>'UMi-60GHz'!$C$155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'UMi-60GHz'!$C$156:$C$254</c:f>
              <c:numCache>
                <c:formatCode>0.000_ </c:formatCode>
                <c:ptCount val="99"/>
                <c:pt idx="0">
                  <c:v>-0.42424216111623991</c:v>
                </c:pt>
                <c:pt idx="1">
                  <c:v>-2.348602994372385</c:v>
                </c:pt>
                <c:pt idx="2">
                  <c:v>-2.6020929927231009</c:v>
                </c:pt>
                <c:pt idx="3">
                  <c:v>-1.3285376703752263</c:v>
                </c:pt>
                <c:pt idx="4">
                  <c:v>-1.7284619313136886</c:v>
                </c:pt>
                <c:pt idx="5">
                  <c:v>-1.4793099662940108</c:v>
                </c:pt>
                <c:pt idx="6">
                  <c:v>-1.4327778266024893</c:v>
                </c:pt>
                <c:pt idx="7">
                  <c:v>-1.5912378735239088</c:v>
                </c:pt>
                <c:pt idx="8">
                  <c:v>-1.1570140639906867</c:v>
                </c:pt>
                <c:pt idx="9">
                  <c:v>-1.1977357386585652</c:v>
                </c:pt>
                <c:pt idx="10">
                  <c:v>-1.3375975119693919</c:v>
                </c:pt>
                <c:pt idx="11">
                  <c:v>-1.2432850416553265</c:v>
                </c:pt>
                <c:pt idx="12">
                  <c:v>-1.32470897808318</c:v>
                </c:pt>
                <c:pt idx="13">
                  <c:v>-1.2489722189637007</c:v>
                </c:pt>
                <c:pt idx="14">
                  <c:v>-0.90694711477863166</c:v>
                </c:pt>
                <c:pt idx="15">
                  <c:v>-0.72030530929029624</c:v>
                </c:pt>
                <c:pt idx="16">
                  <c:v>-0.81731340135343089</c:v>
                </c:pt>
                <c:pt idx="17">
                  <c:v>-0.65310176125805697</c:v>
                </c:pt>
                <c:pt idx="18">
                  <c:v>-0.49531851252174874</c:v>
                </c:pt>
                <c:pt idx="19">
                  <c:v>-0.29207442763711811</c:v>
                </c:pt>
                <c:pt idx="20">
                  <c:v>-0.17369368951054298</c:v>
                </c:pt>
                <c:pt idx="21">
                  <c:v>-8.0461632014987572E-3</c:v>
                </c:pt>
                <c:pt idx="22">
                  <c:v>0.15626460905275508</c:v>
                </c:pt>
                <c:pt idx="23">
                  <c:v>0.16539708612884851</c:v>
                </c:pt>
                <c:pt idx="24">
                  <c:v>0.18458166100282369</c:v>
                </c:pt>
                <c:pt idx="25">
                  <c:v>0.3427848077733131</c:v>
                </c:pt>
                <c:pt idx="26">
                  <c:v>0.41355899525495943</c:v>
                </c:pt>
                <c:pt idx="27">
                  <c:v>0.43786632712794926</c:v>
                </c:pt>
                <c:pt idx="28">
                  <c:v>0.49862868645914205</c:v>
                </c:pt>
                <c:pt idx="29">
                  <c:v>0.43618201549102764</c:v>
                </c:pt>
                <c:pt idx="30">
                  <c:v>0.24524074260045836</c:v>
                </c:pt>
                <c:pt idx="31">
                  <c:v>0.38936988601309963</c:v>
                </c:pt>
                <c:pt idx="32">
                  <c:v>0.3579857535460178</c:v>
                </c:pt>
                <c:pt idx="33">
                  <c:v>0.28452484098662012</c:v>
                </c:pt>
                <c:pt idx="34">
                  <c:v>0.30637623198552433</c:v>
                </c:pt>
                <c:pt idx="35">
                  <c:v>0.25095889901169244</c:v>
                </c:pt>
                <c:pt idx="36">
                  <c:v>0.15217587724654891</c:v>
                </c:pt>
                <c:pt idx="37">
                  <c:v>0.10801204718890745</c:v>
                </c:pt>
                <c:pt idx="38">
                  <c:v>0.22844968757925699</c:v>
                </c:pt>
                <c:pt idx="39">
                  <c:v>0.19834204007281642</c:v>
                </c:pt>
                <c:pt idx="40">
                  <c:v>-1.2918019933351843E-2</c:v>
                </c:pt>
                <c:pt idx="41">
                  <c:v>6.5941876450352765E-2</c:v>
                </c:pt>
                <c:pt idx="42">
                  <c:v>0.18446007321009006</c:v>
                </c:pt>
                <c:pt idx="43">
                  <c:v>0.31898829822938524</c:v>
                </c:pt>
                <c:pt idx="44">
                  <c:v>0.41594347966980649</c:v>
                </c:pt>
                <c:pt idx="45">
                  <c:v>0.24461033529846077</c:v>
                </c:pt>
                <c:pt idx="46">
                  <c:v>0.21244960988917683</c:v>
                </c:pt>
                <c:pt idx="47">
                  <c:v>0.23736295107678984</c:v>
                </c:pt>
                <c:pt idx="48">
                  <c:v>0.33395087185775196</c:v>
                </c:pt>
                <c:pt idx="49">
                  <c:v>0.18624488809516038</c:v>
                </c:pt>
                <c:pt idx="50">
                  <c:v>0.14989971808205382</c:v>
                </c:pt>
                <c:pt idx="51">
                  <c:v>5.2585783196377633E-2</c:v>
                </c:pt>
                <c:pt idx="52">
                  <c:v>0.14062355320552911</c:v>
                </c:pt>
                <c:pt idx="53">
                  <c:v>0.4456550648752966</c:v>
                </c:pt>
                <c:pt idx="54">
                  <c:v>0.21995412411536108</c:v>
                </c:pt>
                <c:pt idx="55">
                  <c:v>0.29242072671002006</c:v>
                </c:pt>
                <c:pt idx="56">
                  <c:v>0.17632891250369198</c:v>
                </c:pt>
                <c:pt idx="57">
                  <c:v>7.3711495225154522E-2</c:v>
                </c:pt>
                <c:pt idx="58">
                  <c:v>0.26773884636443768</c:v>
                </c:pt>
                <c:pt idx="59">
                  <c:v>0.28141804558526928</c:v>
                </c:pt>
                <c:pt idx="60">
                  <c:v>0.31340950738385231</c:v>
                </c:pt>
                <c:pt idx="61">
                  <c:v>0.36091652442610211</c:v>
                </c:pt>
                <c:pt idx="62">
                  <c:v>0.45937914786347278</c:v>
                </c:pt>
                <c:pt idx="63">
                  <c:v>0.47353557853168127</c:v>
                </c:pt>
                <c:pt idx="64">
                  <c:v>0.6418467002092143</c:v>
                </c:pt>
                <c:pt idx="65">
                  <c:v>0.58542728072819727</c:v>
                </c:pt>
                <c:pt idx="66">
                  <c:v>0.85909319287483754</c:v>
                </c:pt>
                <c:pt idx="67">
                  <c:v>0.72960940870436275</c:v>
                </c:pt>
                <c:pt idx="68">
                  <c:v>0.68025266345648561</c:v>
                </c:pt>
                <c:pt idx="69">
                  <c:v>0.90934007674690065</c:v>
                </c:pt>
                <c:pt idx="70">
                  <c:v>0.86773170997891214</c:v>
                </c:pt>
                <c:pt idx="71">
                  <c:v>0.67923617380691326</c:v>
                </c:pt>
                <c:pt idx="72">
                  <c:v>0.70850172886692064</c:v>
                </c:pt>
                <c:pt idx="73">
                  <c:v>0.48625251347118592</c:v>
                </c:pt>
                <c:pt idx="74">
                  <c:v>0.38436830423916035</c:v>
                </c:pt>
                <c:pt idx="75">
                  <c:v>-2.1662911663199225E-2</c:v>
                </c:pt>
                <c:pt idx="76">
                  <c:v>1.5651639094201641E-2</c:v>
                </c:pt>
                <c:pt idx="77">
                  <c:v>-0.32558362599318968</c:v>
                </c:pt>
                <c:pt idx="78">
                  <c:v>-0.46336650107234334</c:v>
                </c:pt>
                <c:pt idx="79">
                  <c:v>-0.93450297569859231</c:v>
                </c:pt>
                <c:pt idx="80">
                  <c:v>-1.0013630783452498</c:v>
                </c:pt>
                <c:pt idx="81">
                  <c:v>-0.81496728940967955</c:v>
                </c:pt>
                <c:pt idx="82">
                  <c:v>-0.97333679923787031</c:v>
                </c:pt>
                <c:pt idx="83">
                  <c:v>-1.1937642296141178</c:v>
                </c:pt>
                <c:pt idx="84">
                  <c:v>-1.0939134981612284</c:v>
                </c:pt>
                <c:pt idx="85">
                  <c:v>-1.0208307467293452</c:v>
                </c:pt>
                <c:pt idx="86">
                  <c:v>-0.98441517702174508</c:v>
                </c:pt>
                <c:pt idx="87">
                  <c:v>-0.98218932356765265</c:v>
                </c:pt>
                <c:pt idx="88">
                  <c:v>-0.91379848483661874</c:v>
                </c:pt>
                <c:pt idx="89">
                  <c:v>-0.88316500391492525</c:v>
                </c:pt>
                <c:pt idx="90">
                  <c:v>-0.67944947304228265</c:v>
                </c:pt>
                <c:pt idx="91">
                  <c:v>-0.27203371836074552</c:v>
                </c:pt>
                <c:pt idx="92">
                  <c:v>0.23548162646699211</c:v>
                </c:pt>
                <c:pt idx="93">
                  <c:v>-0.23087435247184374</c:v>
                </c:pt>
                <c:pt idx="94">
                  <c:v>-5.0146676987878891E-2</c:v>
                </c:pt>
                <c:pt idx="95">
                  <c:v>0.27727423044724731</c:v>
                </c:pt>
                <c:pt idx="96">
                  <c:v>-0.18169026145830003</c:v>
                </c:pt>
                <c:pt idx="97">
                  <c:v>-0.848871181866798</c:v>
                </c:pt>
                <c:pt idx="98">
                  <c:v>-0.81849836196064985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E65D-417D-9AD7-EAF2F293116A}"/>
            </c:ext>
          </c:extLst>
        </c:ser>
        <c:ser>
          <c:idx val="2"/>
          <c:order val="2"/>
          <c:tx>
            <c:strRef>
              <c:f>'UMi-60GHz'!$D$155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'UMi-60GHz'!$D$156:$D$254</c:f>
              <c:numCache>
                <c:formatCode>0.000_ </c:formatCode>
                <c:ptCount val="99"/>
                <c:pt idx="0">
                  <c:v>7.2865680843067082</c:v>
                </c:pt>
                <c:pt idx="1">
                  <c:v>3.3421539502897701</c:v>
                </c:pt>
                <c:pt idx="2">
                  <c:v>2.4889537282907099</c:v>
                </c:pt>
                <c:pt idx="3">
                  <c:v>2.0356783725208061</c:v>
                </c:pt>
                <c:pt idx="4">
                  <c:v>2.3558799331493958</c:v>
                </c:pt>
                <c:pt idx="5">
                  <c:v>1.7574588585372339</c:v>
                </c:pt>
                <c:pt idx="6">
                  <c:v>1.7053918518859632</c:v>
                </c:pt>
                <c:pt idx="7">
                  <c:v>1.6291768508832547</c:v>
                </c:pt>
                <c:pt idx="8">
                  <c:v>1.4477674672581315</c:v>
                </c:pt>
                <c:pt idx="9">
                  <c:v>1.4737876445942959</c:v>
                </c:pt>
                <c:pt idx="10">
                  <c:v>1.5004327708182643</c:v>
                </c:pt>
                <c:pt idx="11">
                  <c:v>1.7237125522983376</c:v>
                </c:pt>
                <c:pt idx="12">
                  <c:v>1.6557240403969331</c:v>
                </c:pt>
                <c:pt idx="13">
                  <c:v>1.6456274023855997</c:v>
                </c:pt>
                <c:pt idx="14">
                  <c:v>1.6810312889538466</c:v>
                </c:pt>
                <c:pt idx="15">
                  <c:v>1.646940125516835</c:v>
                </c:pt>
                <c:pt idx="16">
                  <c:v>1.6749489353200033</c:v>
                </c:pt>
                <c:pt idx="17">
                  <c:v>1.4495253052822932</c:v>
                </c:pt>
                <c:pt idx="18">
                  <c:v>1.3223278890432368</c:v>
                </c:pt>
                <c:pt idx="19">
                  <c:v>1.1764994795509551</c:v>
                </c:pt>
                <c:pt idx="20">
                  <c:v>1.1639777751126417</c:v>
                </c:pt>
                <c:pt idx="21">
                  <c:v>1.1106905057193899</c:v>
                </c:pt>
                <c:pt idx="22">
                  <c:v>0.8490430648243148</c:v>
                </c:pt>
                <c:pt idx="23">
                  <c:v>1.0338175774053866</c:v>
                </c:pt>
                <c:pt idx="24">
                  <c:v>0.83271654640927295</c:v>
                </c:pt>
                <c:pt idx="25">
                  <c:v>0.79784880957126347</c:v>
                </c:pt>
                <c:pt idx="26">
                  <c:v>0.57121494226501568</c:v>
                </c:pt>
                <c:pt idx="27">
                  <c:v>0.75380514852184888</c:v>
                </c:pt>
                <c:pt idx="28">
                  <c:v>0.69021642089347779</c:v>
                </c:pt>
                <c:pt idx="29">
                  <c:v>0.9447048051622744</c:v>
                </c:pt>
                <c:pt idx="30">
                  <c:v>1.0644159960109505</c:v>
                </c:pt>
                <c:pt idx="31">
                  <c:v>0.94092229069647715</c:v>
                </c:pt>
                <c:pt idx="32">
                  <c:v>1.2562987386731095</c:v>
                </c:pt>
                <c:pt idx="33">
                  <c:v>1.4650566543547257</c:v>
                </c:pt>
                <c:pt idx="34">
                  <c:v>1.4171566660990607</c:v>
                </c:pt>
                <c:pt idx="35">
                  <c:v>1.2898346846395441</c:v>
                </c:pt>
                <c:pt idx="36">
                  <c:v>1.268675866643008</c:v>
                </c:pt>
                <c:pt idx="37">
                  <c:v>1.2907214862302396</c:v>
                </c:pt>
                <c:pt idx="38">
                  <c:v>1.3780763722842551</c:v>
                </c:pt>
                <c:pt idx="39">
                  <c:v>1.3849383066602172</c:v>
                </c:pt>
                <c:pt idx="40">
                  <c:v>1.3980886603045235</c:v>
                </c:pt>
                <c:pt idx="41">
                  <c:v>1.3630463725308744</c:v>
                </c:pt>
                <c:pt idx="42">
                  <c:v>1.5941209895489976</c:v>
                </c:pt>
                <c:pt idx="43">
                  <c:v>1.7089008572663147</c:v>
                </c:pt>
                <c:pt idx="44">
                  <c:v>1.8675190164224205</c:v>
                </c:pt>
                <c:pt idx="45">
                  <c:v>2.1489839414909966</c:v>
                </c:pt>
                <c:pt idx="46">
                  <c:v>2.2759038870309496</c:v>
                </c:pt>
                <c:pt idx="47">
                  <c:v>2.1371783844943764</c:v>
                </c:pt>
                <c:pt idx="48">
                  <c:v>2.0235695192167213</c:v>
                </c:pt>
                <c:pt idx="49">
                  <c:v>2.1954041679280181</c:v>
                </c:pt>
                <c:pt idx="50">
                  <c:v>2.4985536923431653</c:v>
                </c:pt>
                <c:pt idx="51">
                  <c:v>2.2938479594013188</c:v>
                </c:pt>
                <c:pt idx="52">
                  <c:v>2.0660819625131523</c:v>
                </c:pt>
                <c:pt idx="53">
                  <c:v>1.91591005660419</c:v>
                </c:pt>
                <c:pt idx="54">
                  <c:v>1.8999670772994648</c:v>
                </c:pt>
                <c:pt idx="55">
                  <c:v>1.7642116190002355</c:v>
                </c:pt>
                <c:pt idx="56">
                  <c:v>1.7710364166494514</c:v>
                </c:pt>
                <c:pt idx="57">
                  <c:v>2.08622231121808</c:v>
                </c:pt>
                <c:pt idx="58">
                  <c:v>2.0714071252783981</c:v>
                </c:pt>
                <c:pt idx="59">
                  <c:v>2.0883678298058328</c:v>
                </c:pt>
                <c:pt idx="60">
                  <c:v>2.0829537377681788</c:v>
                </c:pt>
                <c:pt idx="61">
                  <c:v>2.2471409844741288</c:v>
                </c:pt>
                <c:pt idx="62">
                  <c:v>1.9503600624209412</c:v>
                </c:pt>
                <c:pt idx="63">
                  <c:v>1.8387790479139312</c:v>
                </c:pt>
                <c:pt idx="64">
                  <c:v>1.6277292397667225</c:v>
                </c:pt>
                <c:pt idx="65">
                  <c:v>1.5104733767044536</c:v>
                </c:pt>
                <c:pt idx="66">
                  <c:v>1.27703284108091</c:v>
                </c:pt>
                <c:pt idx="67">
                  <c:v>1.3872549081194734</c:v>
                </c:pt>
                <c:pt idx="68">
                  <c:v>1.7559244399812428</c:v>
                </c:pt>
                <c:pt idx="69">
                  <c:v>1.7014538847978855</c:v>
                </c:pt>
                <c:pt idx="70">
                  <c:v>1.7895652431281377</c:v>
                </c:pt>
                <c:pt idx="71">
                  <c:v>1.8392563115930614</c:v>
                </c:pt>
                <c:pt idx="72">
                  <c:v>1.6884805606765667</c:v>
                </c:pt>
                <c:pt idx="73">
                  <c:v>1.7748331267336681</c:v>
                </c:pt>
                <c:pt idx="74">
                  <c:v>1.7773569078646716</c:v>
                </c:pt>
                <c:pt idx="75">
                  <c:v>1.5364763414262654</c:v>
                </c:pt>
                <c:pt idx="76">
                  <c:v>1.5389827562327412</c:v>
                </c:pt>
                <c:pt idx="77">
                  <c:v>1.7327763373120746</c:v>
                </c:pt>
                <c:pt idx="78">
                  <c:v>2.0171691640728966</c:v>
                </c:pt>
                <c:pt idx="79">
                  <c:v>2.3507435362784577</c:v>
                </c:pt>
                <c:pt idx="80">
                  <c:v>2.8015978522482072</c:v>
                </c:pt>
                <c:pt idx="81">
                  <c:v>3.3058774182828188</c:v>
                </c:pt>
                <c:pt idx="82">
                  <c:v>3.0889676696050685</c:v>
                </c:pt>
                <c:pt idx="83">
                  <c:v>3.0518886691861837</c:v>
                </c:pt>
                <c:pt idx="84">
                  <c:v>3.376182718276425</c:v>
                </c:pt>
                <c:pt idx="85">
                  <c:v>3.1272539868889027</c:v>
                </c:pt>
                <c:pt idx="86">
                  <c:v>3.0113232310378208</c:v>
                </c:pt>
                <c:pt idx="87">
                  <c:v>2.6066943696429803</c:v>
                </c:pt>
                <c:pt idx="88">
                  <c:v>2.1507366779466821</c:v>
                </c:pt>
                <c:pt idx="89">
                  <c:v>2.1658681630989634</c:v>
                </c:pt>
                <c:pt idx="90">
                  <c:v>2.291750668851094</c:v>
                </c:pt>
                <c:pt idx="91">
                  <c:v>2.1108713203093714</c:v>
                </c:pt>
                <c:pt idx="92">
                  <c:v>2.0003106488386635</c:v>
                </c:pt>
                <c:pt idx="93">
                  <c:v>1.7700128750968958</c:v>
                </c:pt>
                <c:pt idx="94">
                  <c:v>2.246189265982764</c:v>
                </c:pt>
                <c:pt idx="95">
                  <c:v>2.9233673893456569</c:v>
                </c:pt>
                <c:pt idx="96">
                  <c:v>2.7865599132782251</c:v>
                </c:pt>
                <c:pt idx="97">
                  <c:v>2.4780458739570008</c:v>
                </c:pt>
                <c:pt idx="98">
                  <c:v>2.5696248834014739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E65D-417D-9AD7-EAF2F293116A}"/>
            </c:ext>
          </c:extLst>
        </c:ser>
        <c:ser>
          <c:idx val="3"/>
          <c:order val="3"/>
          <c:tx>
            <c:strRef>
              <c:f>'UMi-60GHz'!$E$155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'UMi-60GHz'!$E$156:$E$254</c:f>
              <c:numCache>
                <c:formatCode>0.000_ </c:formatCode>
                <c:ptCount val="99"/>
                <c:pt idx="0">
                  <c:v>-6.3322645684672239</c:v>
                </c:pt>
                <c:pt idx="1">
                  <c:v>-0.54466223487838761</c:v>
                </c:pt>
                <c:pt idx="2">
                  <c:v>-0.14577084809309326</c:v>
                </c:pt>
                <c:pt idx="3">
                  <c:v>-0.11675892620823447</c:v>
                </c:pt>
                <c:pt idx="4">
                  <c:v>0.38616492441232708</c:v>
                </c:pt>
                <c:pt idx="5">
                  <c:v>0.22721784737697703</c:v>
                </c:pt>
                <c:pt idx="6">
                  <c:v>0.22466138344051956</c:v>
                </c:pt>
                <c:pt idx="7">
                  <c:v>6.8625522457068655E-2</c:v>
                </c:pt>
                <c:pt idx="8">
                  <c:v>-4.7881493082684301E-2</c:v>
                </c:pt>
                <c:pt idx="9">
                  <c:v>0.19184175578445206</c:v>
                </c:pt>
                <c:pt idx="10">
                  <c:v>0.17351697450561687</c:v>
                </c:pt>
                <c:pt idx="11">
                  <c:v>0.14885494960967094</c:v>
                </c:pt>
                <c:pt idx="12">
                  <c:v>0.2599389638278069</c:v>
                </c:pt>
                <c:pt idx="13">
                  <c:v>0.17852565544129106</c:v>
                </c:pt>
                <c:pt idx="14">
                  <c:v>0.12987841992438121</c:v>
                </c:pt>
                <c:pt idx="15">
                  <c:v>0.14875559132369176</c:v>
                </c:pt>
                <c:pt idx="16">
                  <c:v>0.24082095873257003</c:v>
                </c:pt>
                <c:pt idx="17">
                  <c:v>0.35700047860495943</c:v>
                </c:pt>
                <c:pt idx="18">
                  <c:v>0.24306579518824378</c:v>
                </c:pt>
                <c:pt idx="19">
                  <c:v>0.27719785744386627</c:v>
                </c:pt>
                <c:pt idx="20">
                  <c:v>0.24207358921046307</c:v>
                </c:pt>
                <c:pt idx="21">
                  <c:v>0.32252361999849199</c:v>
                </c:pt>
                <c:pt idx="22">
                  <c:v>0.41040575789875788</c:v>
                </c:pt>
                <c:pt idx="23">
                  <c:v>0.30358553404084887</c:v>
                </c:pt>
                <c:pt idx="24">
                  <c:v>0.35938295005581722</c:v>
                </c:pt>
                <c:pt idx="25">
                  <c:v>0.41553872562030847</c:v>
                </c:pt>
                <c:pt idx="26">
                  <c:v>0.41171283777296708</c:v>
                </c:pt>
                <c:pt idx="27">
                  <c:v>0.58659736691492981</c:v>
                </c:pt>
                <c:pt idx="28">
                  <c:v>0.57606581158313475</c:v>
                </c:pt>
                <c:pt idx="29">
                  <c:v>0.46562039679403711</c:v>
                </c:pt>
                <c:pt idx="30">
                  <c:v>0.54054981720344131</c:v>
                </c:pt>
                <c:pt idx="31">
                  <c:v>0.33243804219412709</c:v>
                </c:pt>
                <c:pt idx="32">
                  <c:v>0.34256446768699789</c:v>
                </c:pt>
                <c:pt idx="33">
                  <c:v>0.27541189505961938</c:v>
                </c:pt>
                <c:pt idx="34">
                  <c:v>8.5728387898541314E-2</c:v>
                </c:pt>
                <c:pt idx="35">
                  <c:v>8.4162194670682311E-2</c:v>
                </c:pt>
                <c:pt idx="36">
                  <c:v>5.4497303498550309E-2</c:v>
                </c:pt>
                <c:pt idx="37">
                  <c:v>2.6404298020906936E-2</c:v>
                </c:pt>
                <c:pt idx="38">
                  <c:v>3.4167463600255132E-2</c:v>
                </c:pt>
                <c:pt idx="39">
                  <c:v>6.8652528133839041E-2</c:v>
                </c:pt>
                <c:pt idx="40">
                  <c:v>0.20177265767765107</c:v>
                </c:pt>
                <c:pt idx="41">
                  <c:v>0.31156150100235891</c:v>
                </c:pt>
                <c:pt idx="42">
                  <c:v>0.31307467276809575</c:v>
                </c:pt>
                <c:pt idx="43">
                  <c:v>0.3022598814363846</c:v>
                </c:pt>
                <c:pt idx="44">
                  <c:v>0.28554701769380131</c:v>
                </c:pt>
                <c:pt idx="45">
                  <c:v>0.36653799501445405</c:v>
                </c:pt>
                <c:pt idx="46">
                  <c:v>0.24529420437818317</c:v>
                </c:pt>
                <c:pt idx="47">
                  <c:v>0.36789283461578748</c:v>
                </c:pt>
                <c:pt idx="48">
                  <c:v>0.31755909636675028</c:v>
                </c:pt>
                <c:pt idx="49">
                  <c:v>0.2897291715571555</c:v>
                </c:pt>
                <c:pt idx="50">
                  <c:v>0.28084480888904295</c:v>
                </c:pt>
                <c:pt idx="51">
                  <c:v>0.21912702721738242</c:v>
                </c:pt>
                <c:pt idx="52">
                  <c:v>0.10369756577452449</c:v>
                </c:pt>
                <c:pt idx="53">
                  <c:v>0.11893267982929956</c:v>
                </c:pt>
                <c:pt idx="54">
                  <c:v>0.20724029067235961</c:v>
                </c:pt>
                <c:pt idx="55">
                  <c:v>0.2150218236590149</c:v>
                </c:pt>
                <c:pt idx="56">
                  <c:v>0.23054872444868124</c:v>
                </c:pt>
                <c:pt idx="57">
                  <c:v>0.21447852820415392</c:v>
                </c:pt>
                <c:pt idx="58">
                  <c:v>0.2121498617074451</c:v>
                </c:pt>
                <c:pt idx="59">
                  <c:v>0.24990940692325125</c:v>
                </c:pt>
                <c:pt idx="60">
                  <c:v>0.31130516388685692</c:v>
                </c:pt>
                <c:pt idx="61">
                  <c:v>0.26335580882212639</c:v>
                </c:pt>
                <c:pt idx="62">
                  <c:v>0.41176929425546405</c:v>
                </c:pt>
                <c:pt idx="63">
                  <c:v>0.43509020680269828</c:v>
                </c:pt>
                <c:pt idx="64">
                  <c:v>0.41262187308623766</c:v>
                </c:pt>
                <c:pt idx="65">
                  <c:v>0.3224545016241791</c:v>
                </c:pt>
                <c:pt idx="66">
                  <c:v>0.2872281936528509</c:v>
                </c:pt>
                <c:pt idx="67">
                  <c:v>0.18226833566336609</c:v>
                </c:pt>
                <c:pt idx="68">
                  <c:v>4.0805791681492565E-2</c:v>
                </c:pt>
                <c:pt idx="69">
                  <c:v>-5.0308790431074613E-2</c:v>
                </c:pt>
                <c:pt idx="70">
                  <c:v>2.4889672019924092E-2</c:v>
                </c:pt>
                <c:pt idx="71">
                  <c:v>-0.15632525554607923</c:v>
                </c:pt>
                <c:pt idx="72">
                  <c:v>-0.19204408694308484</c:v>
                </c:pt>
                <c:pt idx="73">
                  <c:v>-0.34158845537281479</c:v>
                </c:pt>
                <c:pt idx="74">
                  <c:v>-0.30790873522883544</c:v>
                </c:pt>
                <c:pt idx="75">
                  <c:v>-0.37011066045120344</c:v>
                </c:pt>
                <c:pt idx="76">
                  <c:v>-0.52918932636380589</c:v>
                </c:pt>
                <c:pt idx="77">
                  <c:v>-0.59214216353419147</c:v>
                </c:pt>
                <c:pt idx="78">
                  <c:v>-0.71110388802134139</c:v>
                </c:pt>
                <c:pt idx="79">
                  <c:v>-0.93988380536059424</c:v>
                </c:pt>
                <c:pt idx="80">
                  <c:v>-1.3472433161402506</c:v>
                </c:pt>
                <c:pt idx="81">
                  <c:v>-1.5580560235226812</c:v>
                </c:pt>
                <c:pt idx="82">
                  <c:v>-1.3635339975048737</c:v>
                </c:pt>
                <c:pt idx="83">
                  <c:v>-1.5607854479281116</c:v>
                </c:pt>
                <c:pt idx="84">
                  <c:v>-1.7951781460542264</c:v>
                </c:pt>
                <c:pt idx="85">
                  <c:v>-1.8698554935713503</c:v>
                </c:pt>
                <c:pt idx="86">
                  <c:v>-2.0033741157177332</c:v>
                </c:pt>
                <c:pt idx="87">
                  <c:v>-1.9758556759616539</c:v>
                </c:pt>
                <c:pt idx="88">
                  <c:v>-2.0580341180736212</c:v>
                </c:pt>
                <c:pt idx="89">
                  <c:v>-1.9332046147229249</c:v>
                </c:pt>
                <c:pt idx="90">
                  <c:v>-2.0097847766222827</c:v>
                </c:pt>
                <c:pt idx="91">
                  <c:v>-1.9838749946257508</c:v>
                </c:pt>
                <c:pt idx="92">
                  <c:v>-2.1343506949010163</c:v>
                </c:pt>
                <c:pt idx="93">
                  <c:v>-1.8076761854538432</c:v>
                </c:pt>
                <c:pt idx="94">
                  <c:v>-2.2239303907318657</c:v>
                </c:pt>
                <c:pt idx="95">
                  <c:v>-2.349065797294756</c:v>
                </c:pt>
                <c:pt idx="96">
                  <c:v>-1.9693417054615026</c:v>
                </c:pt>
                <c:pt idx="97">
                  <c:v>-2.268345222004001</c:v>
                </c:pt>
                <c:pt idx="98">
                  <c:v>-1.5305644072906404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E65D-417D-9AD7-EAF2F293116A}"/>
            </c:ext>
          </c:extLst>
        </c:ser>
        <c:ser>
          <c:idx val="4"/>
          <c:order val="4"/>
          <c:tx>
            <c:strRef>
              <c:f>'UMi-60GHz'!$F$155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'UMi-60GHz'!$F$156:$F$254</c:f>
              <c:numCache>
                <c:formatCode>0.000_ </c:formatCode>
                <c:ptCount val="99"/>
                <c:pt idx="0">
                  <c:v>-12.769032556467238</c:v>
                </c:pt>
                <c:pt idx="1">
                  <c:v>-1.1253172108783929</c:v>
                </c:pt>
                <c:pt idx="2">
                  <c:v>-0.84599417009309263</c:v>
                </c:pt>
                <c:pt idx="3">
                  <c:v>-0.47534693820824714</c:v>
                </c:pt>
                <c:pt idx="4">
                  <c:v>-0.43424662558769</c:v>
                </c:pt>
                <c:pt idx="5">
                  <c:v>-0.48559152562302188</c:v>
                </c:pt>
                <c:pt idx="6">
                  <c:v>-0.62744859255948882</c:v>
                </c:pt>
                <c:pt idx="7">
                  <c:v>-0.81309810254290937</c:v>
                </c:pt>
                <c:pt idx="8">
                  <c:v>-0.89827871908266843</c:v>
                </c:pt>
                <c:pt idx="9">
                  <c:v>-1.010601565215552</c:v>
                </c:pt>
                <c:pt idx="10">
                  <c:v>-1.0845169144943725</c:v>
                </c:pt>
                <c:pt idx="11">
                  <c:v>-1.0258203933903189</c:v>
                </c:pt>
                <c:pt idx="12">
                  <c:v>-0.83212785617217833</c:v>
                </c:pt>
                <c:pt idx="13">
                  <c:v>-0.6166368055586986</c:v>
                </c:pt>
                <c:pt idx="14">
                  <c:v>-0.573664193075615</c:v>
                </c:pt>
                <c:pt idx="15">
                  <c:v>-0.65213585167629162</c:v>
                </c:pt>
                <c:pt idx="16">
                  <c:v>-0.75983833826742853</c:v>
                </c:pt>
                <c:pt idx="17">
                  <c:v>-0.60431420539504188</c:v>
                </c:pt>
                <c:pt idx="18">
                  <c:v>-0.45641037181175648</c:v>
                </c:pt>
                <c:pt idx="19">
                  <c:v>-0.4728043295561406</c:v>
                </c:pt>
                <c:pt idx="20">
                  <c:v>-0.38100831078955366</c:v>
                </c:pt>
                <c:pt idx="21">
                  <c:v>-0.39445882500152152</c:v>
                </c:pt>
                <c:pt idx="22">
                  <c:v>-0.40888395210123463</c:v>
                </c:pt>
                <c:pt idx="23">
                  <c:v>-0.44066225195913944</c:v>
                </c:pt>
                <c:pt idx="24">
                  <c:v>-0.24369162994418048</c:v>
                </c:pt>
                <c:pt idx="25">
                  <c:v>-0.27122606137967864</c:v>
                </c:pt>
                <c:pt idx="26">
                  <c:v>-0.2184638642270329</c:v>
                </c:pt>
                <c:pt idx="27">
                  <c:v>-0.26122494808504371</c:v>
                </c:pt>
                <c:pt idx="28">
                  <c:v>-0.13057251641686207</c:v>
                </c:pt>
                <c:pt idx="29">
                  <c:v>3.5967507794026687E-2</c:v>
                </c:pt>
                <c:pt idx="30">
                  <c:v>-6.0867051796549276E-2</c:v>
                </c:pt>
                <c:pt idx="31">
                  <c:v>-0.118856985805877</c:v>
                </c:pt>
                <c:pt idx="32">
                  <c:v>-2.8643552312985321E-2</c:v>
                </c:pt>
                <c:pt idx="33">
                  <c:v>-3.90340894037422E-3</c:v>
                </c:pt>
                <c:pt idx="34">
                  <c:v>-0.12743312110146121</c:v>
                </c:pt>
                <c:pt idx="35">
                  <c:v>3.8556754670679538E-2</c:v>
                </c:pt>
                <c:pt idx="36">
                  <c:v>7.8597498498538698E-2</c:v>
                </c:pt>
                <c:pt idx="37">
                  <c:v>0.1101481030209186</c:v>
                </c:pt>
                <c:pt idx="38">
                  <c:v>8.4541339600264109E-2</c:v>
                </c:pt>
                <c:pt idx="39">
                  <c:v>4.7021944133831539E-2</c:v>
                </c:pt>
                <c:pt idx="40">
                  <c:v>2.1831380677639345E-2</c:v>
                </c:pt>
                <c:pt idx="41">
                  <c:v>-1.9373029997638014E-2</c:v>
                </c:pt>
                <c:pt idx="42">
                  <c:v>-0.22345796223191883</c:v>
                </c:pt>
                <c:pt idx="43">
                  <c:v>-0.15517310556361963</c:v>
                </c:pt>
                <c:pt idx="44">
                  <c:v>-0.26175681930621408</c:v>
                </c:pt>
                <c:pt idx="45">
                  <c:v>-0.34952516398556099</c:v>
                </c:pt>
                <c:pt idx="46">
                  <c:v>-0.39072377662182589</c:v>
                </c:pt>
                <c:pt idx="47">
                  <c:v>-0.346658750384222</c:v>
                </c:pt>
                <c:pt idx="48">
                  <c:v>-0.32386539063324449</c:v>
                </c:pt>
                <c:pt idx="49">
                  <c:v>-0.35404137644283651</c:v>
                </c:pt>
                <c:pt idx="50">
                  <c:v>-0.46682313611094628</c:v>
                </c:pt>
                <c:pt idx="51">
                  <c:v>-0.43885376678261423</c:v>
                </c:pt>
                <c:pt idx="52">
                  <c:v>-0.47869855922547799</c:v>
                </c:pt>
                <c:pt idx="53">
                  <c:v>-0.46693719417069701</c:v>
                </c:pt>
                <c:pt idx="54">
                  <c:v>-0.54317908932762293</c:v>
                </c:pt>
                <c:pt idx="55">
                  <c:v>-0.33842947734098061</c:v>
                </c:pt>
                <c:pt idx="56">
                  <c:v>-0.2458657375513269</c:v>
                </c:pt>
                <c:pt idx="57">
                  <c:v>-0.25332426379586082</c:v>
                </c:pt>
                <c:pt idx="58">
                  <c:v>-0.27839223729256446</c:v>
                </c:pt>
                <c:pt idx="59">
                  <c:v>-0.28149539107673149</c:v>
                </c:pt>
                <c:pt idx="60">
                  <c:v>-0.2111867251131514</c:v>
                </c:pt>
                <c:pt idx="61">
                  <c:v>-2.4210240177893638E-2</c:v>
                </c:pt>
                <c:pt idx="62">
                  <c:v>-0.15023310674453683</c:v>
                </c:pt>
                <c:pt idx="63">
                  <c:v>-0.14170766719732342</c:v>
                </c:pt>
                <c:pt idx="64">
                  <c:v>-0.10429748791378302</c:v>
                </c:pt>
                <c:pt idx="65">
                  <c:v>-5.6336284375817058E-2</c:v>
                </c:pt>
                <c:pt idx="66">
                  <c:v>-9.1834149347164384E-2</c:v>
                </c:pt>
                <c:pt idx="67">
                  <c:v>-0.22185615733664577</c:v>
                </c:pt>
                <c:pt idx="68">
                  <c:v>-0.18278884031852272</c:v>
                </c:pt>
                <c:pt idx="69">
                  <c:v>3.6911728568924218E-2</c:v>
                </c:pt>
                <c:pt idx="70">
                  <c:v>9.133950401991342E-2</c:v>
                </c:pt>
                <c:pt idx="71">
                  <c:v>0.14402761045391799</c:v>
                </c:pt>
                <c:pt idx="72">
                  <c:v>8.7497849056916266E-2</c:v>
                </c:pt>
                <c:pt idx="73">
                  <c:v>9.9988163627187987E-2</c:v>
                </c:pt>
                <c:pt idx="74">
                  <c:v>0.14274752577117056</c:v>
                </c:pt>
                <c:pt idx="75">
                  <c:v>0.18947701154880292</c:v>
                </c:pt>
                <c:pt idx="76">
                  <c:v>-2.1349411363800641E-2</c:v>
                </c:pt>
                <c:pt idx="77">
                  <c:v>-3.9034025534192551E-2</c:v>
                </c:pt>
                <c:pt idx="78">
                  <c:v>-9.463042021337742E-3</c:v>
                </c:pt>
                <c:pt idx="79">
                  <c:v>-0.18334460736059555</c:v>
                </c:pt>
                <c:pt idx="80">
                  <c:v>-0.15988353914025311</c:v>
                </c:pt>
                <c:pt idx="81">
                  <c:v>-0.24905638752268544</c:v>
                </c:pt>
                <c:pt idx="82">
                  <c:v>-0.44965296950486788</c:v>
                </c:pt>
                <c:pt idx="83">
                  <c:v>-0.57524093592810743</c:v>
                </c:pt>
                <c:pt idx="84">
                  <c:v>-0.68453186405422173</c:v>
                </c:pt>
                <c:pt idx="85">
                  <c:v>-0.61344013457134849</c:v>
                </c:pt>
                <c:pt idx="86">
                  <c:v>-0.51834009671773629</c:v>
                </c:pt>
                <c:pt idx="87">
                  <c:v>-0.52991939996165627</c:v>
                </c:pt>
                <c:pt idx="88">
                  <c:v>-0.50709535907361669</c:v>
                </c:pt>
                <c:pt idx="89">
                  <c:v>-0.55341954072292765</c:v>
                </c:pt>
                <c:pt idx="90">
                  <c:v>-0.52481606662229296</c:v>
                </c:pt>
                <c:pt idx="91">
                  <c:v>-0.69086862062574994</c:v>
                </c:pt>
                <c:pt idx="92">
                  <c:v>-0.79568167290101144</c:v>
                </c:pt>
                <c:pt idx="93">
                  <c:v>-0.92576711945383749</c:v>
                </c:pt>
                <c:pt idx="94">
                  <c:v>-0.79705128973186845</c:v>
                </c:pt>
                <c:pt idx="95">
                  <c:v>-0.99465353029475523</c:v>
                </c:pt>
                <c:pt idx="96">
                  <c:v>-1.4363074664614999</c:v>
                </c:pt>
                <c:pt idx="97">
                  <c:v>-1.7769533330039025</c:v>
                </c:pt>
                <c:pt idx="98">
                  <c:v>-2.1556768232906478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E65D-417D-9AD7-EAF2F293116A}"/>
            </c:ext>
          </c:extLst>
        </c:ser>
        <c:ser>
          <c:idx val="5"/>
          <c:order val="5"/>
          <c:tx>
            <c:strRef>
              <c:f>'UMi-60GHz'!$G$155</c:f>
              <c:strCache>
                <c:ptCount val="1"/>
                <c:pt idx="0">
                  <c:v>ETRI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'UMi-60GHz'!$G$156:$G$254</c:f>
              <c:numCache>
                <c:formatCode>0.000_ </c:formatCode>
                <c:ptCount val="99"/>
                <c:pt idx="0">
                  <c:v>4.7157700836807805</c:v>
                </c:pt>
                <c:pt idx="1">
                  <c:v>2.577139923396544</c:v>
                </c:pt>
                <c:pt idx="2">
                  <c:v>2.3982822529871157</c:v>
                </c:pt>
                <c:pt idx="3">
                  <c:v>2.2975638591647112</c:v>
                </c:pt>
                <c:pt idx="4">
                  <c:v>2.4246935016938949</c:v>
                </c:pt>
                <c:pt idx="5">
                  <c:v>2.3239794339917239</c:v>
                </c:pt>
                <c:pt idx="6">
                  <c:v>2.2589855385897977</c:v>
                </c:pt>
                <c:pt idx="7">
                  <c:v>1.8339910159504029</c:v>
                </c:pt>
                <c:pt idx="8">
                  <c:v>1.8185242114878974</c:v>
                </c:pt>
                <c:pt idx="9">
                  <c:v>1.7322524296451718</c:v>
                </c:pt>
                <c:pt idx="10">
                  <c:v>1.6327239135969478</c:v>
                </c:pt>
                <c:pt idx="11">
                  <c:v>1.6015361507455737</c:v>
                </c:pt>
                <c:pt idx="12">
                  <c:v>1.5364324908013032</c:v>
                </c:pt>
                <c:pt idx="13">
                  <c:v>1.4500723551325336</c:v>
                </c:pt>
                <c:pt idx="14">
                  <c:v>1.3333055780208269</c:v>
                </c:pt>
                <c:pt idx="15">
                  <c:v>1.3293593208400409</c:v>
                </c:pt>
                <c:pt idx="16">
                  <c:v>1.3416361513225183</c:v>
                </c:pt>
                <c:pt idx="17">
                  <c:v>1.2482187131000728</c:v>
                </c:pt>
                <c:pt idx="18">
                  <c:v>1.2380220859762119</c:v>
                </c:pt>
                <c:pt idx="19">
                  <c:v>1.3177512410987902</c:v>
                </c:pt>
                <c:pt idx="20">
                  <c:v>1.2532531674935683</c:v>
                </c:pt>
                <c:pt idx="21">
                  <c:v>1.190011361443851</c:v>
                </c:pt>
                <c:pt idx="22">
                  <c:v>1.2166390990690275</c:v>
                </c:pt>
                <c:pt idx="23">
                  <c:v>1.1515034871974024</c:v>
                </c:pt>
                <c:pt idx="24">
                  <c:v>1.1268348276959728</c:v>
                </c:pt>
                <c:pt idx="25">
                  <c:v>1.1303830965987061</c:v>
                </c:pt>
                <c:pt idx="26">
                  <c:v>1.0485950552249221</c:v>
                </c:pt>
                <c:pt idx="27">
                  <c:v>1.0202124552804719</c:v>
                </c:pt>
                <c:pt idx="28">
                  <c:v>0.96148379223589586</c:v>
                </c:pt>
                <c:pt idx="29">
                  <c:v>0.9892036677933902</c:v>
                </c:pt>
                <c:pt idx="30">
                  <c:v>0.84826663091729415</c:v>
                </c:pt>
                <c:pt idx="31">
                  <c:v>0.83784603246672873</c:v>
                </c:pt>
                <c:pt idx="32">
                  <c:v>0.87179921850488995</c:v>
                </c:pt>
                <c:pt idx="33">
                  <c:v>0.78745659254840916</c:v>
                </c:pt>
                <c:pt idx="34">
                  <c:v>0.65473627034882043</c:v>
                </c:pt>
                <c:pt idx="35">
                  <c:v>0.54165659700328206</c:v>
                </c:pt>
                <c:pt idx="36">
                  <c:v>0.55139960649370323</c:v>
                </c:pt>
                <c:pt idx="37">
                  <c:v>0.42143714277435151</c:v>
                </c:pt>
                <c:pt idx="38">
                  <c:v>0.38997765085520086</c:v>
                </c:pt>
                <c:pt idx="39">
                  <c:v>0.3841934379398424</c:v>
                </c:pt>
                <c:pt idx="40">
                  <c:v>0.36322720563467215</c:v>
                </c:pt>
                <c:pt idx="41">
                  <c:v>0.36043284099685025</c:v>
                </c:pt>
                <c:pt idx="42">
                  <c:v>0.35264038870360537</c:v>
                </c:pt>
                <c:pt idx="43">
                  <c:v>0.43143357761456969</c:v>
                </c:pt>
                <c:pt idx="44">
                  <c:v>0.38066360684592837</c:v>
                </c:pt>
                <c:pt idx="45">
                  <c:v>0.4506448921723063</c:v>
                </c:pt>
                <c:pt idx="46">
                  <c:v>0.38539270155595773</c:v>
                </c:pt>
                <c:pt idx="47">
                  <c:v>0.3396714380521928</c:v>
                </c:pt>
                <c:pt idx="48">
                  <c:v>0.36175302398666531</c:v>
                </c:pt>
                <c:pt idx="49">
                  <c:v>0.34296570242909752</c:v>
                </c:pt>
                <c:pt idx="50">
                  <c:v>0.2226389130785833</c:v>
                </c:pt>
                <c:pt idx="51">
                  <c:v>0.18591662970018774</c:v>
                </c:pt>
                <c:pt idx="52">
                  <c:v>0.17664793052651362</c:v>
                </c:pt>
                <c:pt idx="53">
                  <c:v>0.17614672104821238</c:v>
                </c:pt>
                <c:pt idx="54">
                  <c:v>0.12130572974629672</c:v>
                </c:pt>
                <c:pt idx="55">
                  <c:v>4.7655067925745698E-2</c:v>
                </c:pt>
                <c:pt idx="56">
                  <c:v>6.4081760278241973E-2</c:v>
                </c:pt>
                <c:pt idx="57">
                  <c:v>1.6603949358852788E-2</c:v>
                </c:pt>
                <c:pt idx="58">
                  <c:v>-2.3953842280945992E-2</c:v>
                </c:pt>
                <c:pt idx="59">
                  <c:v>-2.7353795474454046E-2</c:v>
                </c:pt>
                <c:pt idx="60">
                  <c:v>-4.393727680229631E-2</c:v>
                </c:pt>
                <c:pt idx="61">
                  <c:v>-3.8931883606011297E-2</c:v>
                </c:pt>
                <c:pt idx="62">
                  <c:v>-7.3756981556755363E-2</c:v>
                </c:pt>
                <c:pt idx="63">
                  <c:v>-0.20267172917385778</c:v>
                </c:pt>
                <c:pt idx="64">
                  <c:v>-0.25902605039209448</c:v>
                </c:pt>
                <c:pt idx="65">
                  <c:v>-0.35423245486168753</c:v>
                </c:pt>
                <c:pt idx="66">
                  <c:v>-0.35348182101884618</c:v>
                </c:pt>
                <c:pt idx="67">
                  <c:v>-0.33601708386061091</c:v>
                </c:pt>
                <c:pt idx="68">
                  <c:v>-0.4408712777061794</c:v>
                </c:pt>
                <c:pt idx="69">
                  <c:v>-0.47758263028731562</c:v>
                </c:pt>
                <c:pt idx="70">
                  <c:v>-0.54460592160478427</c:v>
                </c:pt>
                <c:pt idx="71">
                  <c:v>-0.69910157116561322</c:v>
                </c:pt>
                <c:pt idx="72">
                  <c:v>-0.64403960197012111</c:v>
                </c:pt>
                <c:pt idx="73">
                  <c:v>-0.6496737737187317</c:v>
                </c:pt>
                <c:pt idx="74">
                  <c:v>-0.68172975608081288</c:v>
                </c:pt>
                <c:pt idx="75">
                  <c:v>-0.84739152903414094</c:v>
                </c:pt>
                <c:pt idx="76">
                  <c:v>-0.75394021704587999</c:v>
                </c:pt>
                <c:pt idx="77">
                  <c:v>-0.79410163207093376</c:v>
                </c:pt>
                <c:pt idx="78">
                  <c:v>-0.87021917351793832</c:v>
                </c:pt>
                <c:pt idx="79">
                  <c:v>-0.96596259730684153</c:v>
                </c:pt>
                <c:pt idx="80">
                  <c:v>-1.0517579355496878</c:v>
                </c:pt>
                <c:pt idx="81">
                  <c:v>-1.0379770682586411</c:v>
                </c:pt>
                <c:pt idx="82">
                  <c:v>-1.0641662704046979</c:v>
                </c:pt>
                <c:pt idx="83">
                  <c:v>-1.1278587229994486</c:v>
                </c:pt>
                <c:pt idx="84">
                  <c:v>-1.0011771075940459</c:v>
                </c:pt>
                <c:pt idx="85">
                  <c:v>-0.55395235766194162</c:v>
                </c:pt>
                <c:pt idx="86">
                  <c:v>-0.40835986597147667</c:v>
                </c:pt>
                <c:pt idx="87">
                  <c:v>-0.28029955615605218</c:v>
                </c:pt>
                <c:pt idx="88">
                  <c:v>-0.23267708301186474</c:v>
                </c:pt>
                <c:pt idx="89">
                  <c:v>-0.20760921449938508</c:v>
                </c:pt>
                <c:pt idx="90">
                  <c:v>-0.28344014069840284</c:v>
                </c:pt>
                <c:pt idx="91">
                  <c:v>-0.22538514996392678</c:v>
                </c:pt>
                <c:pt idx="92">
                  <c:v>0.25132407879928564</c:v>
                </c:pt>
                <c:pt idx="93">
                  <c:v>0.15747849088714361</c:v>
                </c:pt>
                <c:pt idx="94">
                  <c:v>0.11262605204142062</c:v>
                </c:pt>
                <c:pt idx="95">
                  <c:v>7.0385998390250393E-2</c:v>
                </c:pt>
                <c:pt idx="96">
                  <c:v>1.5483380377219191E-2</c:v>
                </c:pt>
                <c:pt idx="97">
                  <c:v>-0.49917966724629537</c:v>
                </c:pt>
                <c:pt idx="98">
                  <c:v>-0.23938470357374797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E65D-417D-9AD7-EAF2F293116A}"/>
            </c:ext>
          </c:extLst>
        </c:ser>
        <c:ser>
          <c:idx val="6"/>
          <c:order val="6"/>
          <c:tx>
            <c:strRef>
              <c:f>'UMi-60GHz'!$H$155</c:f>
              <c:strCache>
                <c:ptCount val="1"/>
                <c:pt idx="0">
                  <c:v>Xinwei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'UMi-60GHz'!$H$156:$H$254</c:f>
              <c:numCache>
                <c:formatCode>0.000_ </c:formatCode>
                <c:ptCount val="99"/>
                <c:pt idx="0">
                  <c:v>1.8659580522257784</c:v>
                </c:pt>
                <c:pt idx="1">
                  <c:v>-2.1524778057063827</c:v>
                </c:pt>
                <c:pt idx="2">
                  <c:v>-2.1872604017711126</c:v>
                </c:pt>
                <c:pt idx="3">
                  <c:v>-2.1736141127542226</c:v>
                </c:pt>
                <c:pt idx="4">
                  <c:v>-2.8061387378346865</c:v>
                </c:pt>
                <c:pt idx="5">
                  <c:v>-1.6776105692070189</c:v>
                </c:pt>
                <c:pt idx="6">
                  <c:v>-1.6765926767674841</c:v>
                </c:pt>
                <c:pt idx="7">
                  <c:v>-0.60667156820090895</c:v>
                </c:pt>
                <c:pt idx="8">
                  <c:v>-0.60843811689366589</c:v>
                </c:pt>
                <c:pt idx="9">
                  <c:v>-0.88273127996455969</c:v>
                </c:pt>
                <c:pt idx="10">
                  <c:v>-0.84968131440837169</c:v>
                </c:pt>
                <c:pt idx="11">
                  <c:v>-1.3057932846463416</c:v>
                </c:pt>
                <c:pt idx="12">
                  <c:v>-1.2139049850651986</c:v>
                </c:pt>
                <c:pt idx="13">
                  <c:v>-1.584919904513697</c:v>
                </c:pt>
                <c:pt idx="14">
                  <c:v>-1.6546850256266339</c:v>
                </c:pt>
                <c:pt idx="15">
                  <c:v>-1.8251459929223017</c:v>
                </c:pt>
                <c:pt idx="16">
                  <c:v>-1.7432278658634459</c:v>
                </c:pt>
                <c:pt idx="17">
                  <c:v>-2.0775752910690528</c:v>
                </c:pt>
                <c:pt idx="18">
                  <c:v>-2.0475987769407595</c:v>
                </c:pt>
                <c:pt idx="19">
                  <c:v>-2.2050667537021411</c:v>
                </c:pt>
                <c:pt idx="20">
                  <c:v>-2.381285608362532</c:v>
                </c:pt>
                <c:pt idx="21">
                  <c:v>-2.4776876341525167</c:v>
                </c:pt>
                <c:pt idx="22">
                  <c:v>-2.4976712712082474</c:v>
                </c:pt>
                <c:pt idx="23">
                  <c:v>-2.2884654462021388</c:v>
                </c:pt>
                <c:pt idx="24">
                  <c:v>-2.2818908439261918</c:v>
                </c:pt>
                <c:pt idx="25">
                  <c:v>-2.3940302091266972</c:v>
                </c:pt>
                <c:pt idx="26">
                  <c:v>-2.243090355524032</c:v>
                </c:pt>
                <c:pt idx="27">
                  <c:v>-2.4006866606980566</c:v>
                </c:pt>
                <c:pt idx="28">
                  <c:v>-2.5002640787598693</c:v>
                </c:pt>
                <c:pt idx="29">
                  <c:v>-2.658152122777949</c:v>
                </c:pt>
                <c:pt idx="30">
                  <c:v>-2.0944226013085654</c:v>
                </c:pt>
                <c:pt idx="31">
                  <c:v>-1.691474835384895</c:v>
                </c:pt>
                <c:pt idx="32">
                  <c:v>-1.9860643994900045</c:v>
                </c:pt>
                <c:pt idx="33">
                  <c:v>-1.7590309069413763</c:v>
                </c:pt>
                <c:pt idx="34">
                  <c:v>-1.2939800786524813</c:v>
                </c:pt>
                <c:pt idx="35">
                  <c:v>-1.363651824673326</c:v>
                </c:pt>
                <c:pt idx="36">
                  <c:v>-1.3559515640604616</c:v>
                </c:pt>
                <c:pt idx="37">
                  <c:v>-1.1737998672660979</c:v>
                </c:pt>
                <c:pt idx="38">
                  <c:v>-1.425316145957737</c:v>
                </c:pt>
                <c:pt idx="39">
                  <c:v>-1.4956254779871756</c:v>
                </c:pt>
                <c:pt idx="40">
                  <c:v>-1.2961762494553568</c:v>
                </c:pt>
                <c:pt idx="41">
                  <c:v>-1.5109470420716491</c:v>
                </c:pt>
                <c:pt idx="42">
                  <c:v>-1.7224411584209065</c:v>
                </c:pt>
                <c:pt idx="43">
                  <c:v>-2.0686405975756088</c:v>
                </c:pt>
                <c:pt idx="44">
                  <c:v>-1.8120535458511995</c:v>
                </c:pt>
                <c:pt idx="45">
                  <c:v>-2.0363999116805473</c:v>
                </c:pt>
                <c:pt idx="46">
                  <c:v>-2.0324250355588163</c:v>
                </c:pt>
                <c:pt idx="47">
                  <c:v>-2.2902957451142356</c:v>
                </c:pt>
                <c:pt idx="48">
                  <c:v>-2.2163072163352524</c:v>
                </c:pt>
                <c:pt idx="49">
                  <c:v>-2.2780166708518266</c:v>
                </c:pt>
                <c:pt idx="50">
                  <c:v>-2.3512646581609431</c:v>
                </c:pt>
                <c:pt idx="51">
                  <c:v>-2.1036082559766101</c:v>
                </c:pt>
                <c:pt idx="52">
                  <c:v>-1.9051362462044779</c:v>
                </c:pt>
                <c:pt idx="53">
                  <c:v>-2.1761718853307173</c:v>
                </c:pt>
                <c:pt idx="54">
                  <c:v>-2.0191649044636222</c:v>
                </c:pt>
                <c:pt idx="55">
                  <c:v>-1.9931695869429689</c:v>
                </c:pt>
                <c:pt idx="56">
                  <c:v>-2.2624691247863211</c:v>
                </c:pt>
                <c:pt idx="57">
                  <c:v>-2.2231533120438485</c:v>
                </c:pt>
                <c:pt idx="58">
                  <c:v>-2.1747159137795791</c:v>
                </c:pt>
                <c:pt idx="59">
                  <c:v>-2.4096840223737388</c:v>
                </c:pt>
                <c:pt idx="60">
                  <c:v>-2.5196274607711473</c:v>
                </c:pt>
                <c:pt idx="61">
                  <c:v>-2.8071597184558925</c:v>
                </c:pt>
                <c:pt idx="62">
                  <c:v>-2.4828880514785396</c:v>
                </c:pt>
                <c:pt idx="63">
                  <c:v>-2.3513306626963129</c:v>
                </c:pt>
                <c:pt idx="64">
                  <c:v>-2.4650808562947759</c:v>
                </c:pt>
                <c:pt idx="65">
                  <c:v>-2.1456733269468202</c:v>
                </c:pt>
                <c:pt idx="66">
                  <c:v>-2.2017070721341554</c:v>
                </c:pt>
                <c:pt idx="67">
                  <c:v>-1.9835826083066195</c:v>
                </c:pt>
                <c:pt idx="68">
                  <c:v>-1.8276345911605176</c:v>
                </c:pt>
                <c:pt idx="69">
                  <c:v>-2.1131432687300844</c:v>
                </c:pt>
                <c:pt idx="70">
                  <c:v>-2.1453154185840901</c:v>
                </c:pt>
                <c:pt idx="71">
                  <c:v>-1.7997738041750893</c:v>
                </c:pt>
                <c:pt idx="72">
                  <c:v>-1.3683467135230813</c:v>
                </c:pt>
                <c:pt idx="73">
                  <c:v>-1.0659455888598188</c:v>
                </c:pt>
                <c:pt idx="74">
                  <c:v>-1.2563978206768383</c:v>
                </c:pt>
                <c:pt idx="75">
                  <c:v>4.6686812320800186E-2</c:v>
                </c:pt>
                <c:pt idx="76">
                  <c:v>0.36095525503920101</c:v>
                </c:pt>
                <c:pt idx="77">
                  <c:v>0.19770997314680017</c:v>
                </c:pt>
                <c:pt idx="78">
                  <c:v>-0.10690807302934502</c:v>
                </c:pt>
                <c:pt idx="79">
                  <c:v>0.52574193298440264</c:v>
                </c:pt>
                <c:pt idx="80">
                  <c:v>0.69597987870774602</c:v>
                </c:pt>
                <c:pt idx="81">
                  <c:v>0.29640235043432028</c:v>
                </c:pt>
                <c:pt idx="82">
                  <c:v>0.55928539118413312</c:v>
                </c:pt>
                <c:pt idx="83">
                  <c:v>1.2069168513098845</c:v>
                </c:pt>
                <c:pt idx="84">
                  <c:v>0.98099290501077974</c:v>
                </c:pt>
                <c:pt idx="85">
                  <c:v>0.69646716582064983</c:v>
                </c:pt>
                <c:pt idx="86">
                  <c:v>0.63106739810025658</c:v>
                </c:pt>
                <c:pt idx="87">
                  <c:v>0.66278363391535322</c:v>
                </c:pt>
                <c:pt idx="88">
                  <c:v>0.52095944436538844</c:v>
                </c:pt>
                <c:pt idx="89">
                  <c:v>4.0265778890784532E-3</c:v>
                </c:pt>
                <c:pt idx="90">
                  <c:v>0.37210927467771171</c:v>
                </c:pt>
                <c:pt idx="91">
                  <c:v>0.10897630356124921</c:v>
                </c:pt>
                <c:pt idx="92">
                  <c:v>-0.31261579305700593</c:v>
                </c:pt>
                <c:pt idx="93">
                  <c:v>4.4275128363153726E-2</c:v>
                </c:pt>
                <c:pt idx="94">
                  <c:v>0.16093377721313118</c:v>
                </c:pt>
                <c:pt idx="95">
                  <c:v>1.8679547421243115E-2</c:v>
                </c:pt>
                <c:pt idx="96">
                  <c:v>0.5141887682892019</c:v>
                </c:pt>
                <c:pt idx="97">
                  <c:v>3.5571166301915014</c:v>
                </c:pt>
                <c:pt idx="98">
                  <c:v>2.887929719229561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E65D-417D-9AD7-EAF2F293116A}"/>
            </c:ext>
          </c:extLst>
        </c:ser>
        <c:ser>
          <c:idx val="7"/>
          <c:order val="7"/>
          <c:tx>
            <c:strRef>
              <c:f>'UMi-60GHz'!$I$155</c:f>
              <c:strCache>
                <c:ptCount val="1"/>
                <c:pt idx="0">
                  <c:v>LENOVO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'UMi-60GHz'!$I$156:$I$254</c:f>
              <c:numCache>
                <c:formatCode>0.000_ </c:formatCode>
                <c:ptCount val="99"/>
                <c:pt idx="0">
                  <c:v>3.7880766343047583</c:v>
                </c:pt>
                <c:pt idx="1">
                  <c:v>0.99739660702761057</c:v>
                </c:pt>
                <c:pt idx="2">
                  <c:v>1.5464112794958851</c:v>
                </c:pt>
                <c:pt idx="3">
                  <c:v>0.8697173420687534</c:v>
                </c:pt>
                <c:pt idx="4">
                  <c:v>0.856748011068305</c:v>
                </c:pt>
                <c:pt idx="5">
                  <c:v>0.34199307384099598</c:v>
                </c:pt>
                <c:pt idx="6">
                  <c:v>0.38969993857250529</c:v>
                </c:pt>
                <c:pt idx="7">
                  <c:v>0.6654276325200783</c:v>
                </c:pt>
                <c:pt idx="8">
                  <c:v>0.85527420738631577</c:v>
                </c:pt>
                <c:pt idx="9">
                  <c:v>1.1360309980304351</c:v>
                </c:pt>
                <c:pt idx="10">
                  <c:v>1.5050701074456185</c:v>
                </c:pt>
                <c:pt idx="11">
                  <c:v>1.6257341174286637</c:v>
                </c:pt>
                <c:pt idx="12">
                  <c:v>1.4351693604668014</c:v>
                </c:pt>
                <c:pt idx="13">
                  <c:v>1.5132148606352871</c:v>
                </c:pt>
                <c:pt idx="14">
                  <c:v>1.3982316266573775</c:v>
                </c:pt>
                <c:pt idx="15">
                  <c:v>1.512464524884706</c:v>
                </c:pt>
                <c:pt idx="16">
                  <c:v>1.2941406013765686</c:v>
                </c:pt>
                <c:pt idx="17">
                  <c:v>1.4490502821299458</c:v>
                </c:pt>
                <c:pt idx="18">
                  <c:v>1.4976130958782505</c:v>
                </c:pt>
                <c:pt idx="19">
                  <c:v>1.3493600753578789</c:v>
                </c:pt>
                <c:pt idx="20">
                  <c:v>1.444869487635458</c:v>
                </c:pt>
                <c:pt idx="21">
                  <c:v>1.4754415151954845</c:v>
                </c:pt>
                <c:pt idx="22">
                  <c:v>1.4650289345657654</c:v>
                </c:pt>
                <c:pt idx="23">
                  <c:v>1.4167914793478644</c:v>
                </c:pt>
                <c:pt idx="24">
                  <c:v>1.3967265386508245</c:v>
                </c:pt>
                <c:pt idx="25">
                  <c:v>1.3472811053223097</c:v>
                </c:pt>
                <c:pt idx="26">
                  <c:v>1.38592255145997</c:v>
                </c:pt>
                <c:pt idx="27">
                  <c:v>1.1491319440229404</c:v>
                </c:pt>
                <c:pt idx="28">
                  <c:v>1.2401380724221269</c:v>
                </c:pt>
                <c:pt idx="29">
                  <c:v>1.139980332949051</c:v>
                </c:pt>
                <c:pt idx="30">
                  <c:v>1.0731326491694517</c:v>
                </c:pt>
                <c:pt idx="31">
                  <c:v>1.032708527626113</c:v>
                </c:pt>
                <c:pt idx="32">
                  <c:v>0.93169430570500822</c:v>
                </c:pt>
                <c:pt idx="33">
                  <c:v>0.88134643787262235</c:v>
                </c:pt>
                <c:pt idx="34">
                  <c:v>0.91956025552352116</c:v>
                </c:pt>
                <c:pt idx="35">
                  <c:v>1.0916335000066795</c:v>
                </c:pt>
                <c:pt idx="36">
                  <c:v>1.0069261081815455</c:v>
                </c:pt>
                <c:pt idx="37">
                  <c:v>1.1354214920099253</c:v>
                </c:pt>
                <c:pt idx="38">
                  <c:v>1.1143251684382562</c:v>
                </c:pt>
                <c:pt idx="39">
                  <c:v>1.2899626929128374</c:v>
                </c:pt>
                <c:pt idx="40">
                  <c:v>1.1724557074166455</c:v>
                </c:pt>
                <c:pt idx="41">
                  <c:v>1.1176329800863698</c:v>
                </c:pt>
                <c:pt idx="42">
                  <c:v>1.2336793236540871</c:v>
                </c:pt>
                <c:pt idx="43">
                  <c:v>1.1375082071563725</c:v>
                </c:pt>
                <c:pt idx="44">
                  <c:v>0.91764122683179039</c:v>
                </c:pt>
                <c:pt idx="45">
                  <c:v>0.86163291667546105</c:v>
                </c:pt>
                <c:pt idx="46">
                  <c:v>0.95299820494818732</c:v>
                </c:pt>
                <c:pt idx="47">
                  <c:v>1.1757300526437859</c:v>
                </c:pt>
                <c:pt idx="48">
                  <c:v>1.0478429991737528</c:v>
                </c:pt>
                <c:pt idx="49">
                  <c:v>1.1341189457281473</c:v>
                </c:pt>
                <c:pt idx="50">
                  <c:v>1.1863998529900357</c:v>
                </c:pt>
                <c:pt idx="51">
                  <c:v>1.3383865960263961</c:v>
                </c:pt>
                <c:pt idx="52">
                  <c:v>1.5903322276355141</c:v>
                </c:pt>
                <c:pt idx="53">
                  <c:v>1.6820598773152824</c:v>
                </c:pt>
                <c:pt idx="54">
                  <c:v>1.7496964812853548</c:v>
                </c:pt>
                <c:pt idx="55">
                  <c:v>1.6457240033300309</c:v>
                </c:pt>
                <c:pt idx="56">
                  <c:v>1.7827093240086924</c:v>
                </c:pt>
                <c:pt idx="57">
                  <c:v>1.6399167636291452</c:v>
                </c:pt>
                <c:pt idx="58">
                  <c:v>1.5213062982954284</c:v>
                </c:pt>
                <c:pt idx="59">
                  <c:v>1.6306475196872725</c:v>
                </c:pt>
                <c:pt idx="60">
                  <c:v>1.5217598897608582</c:v>
                </c:pt>
                <c:pt idx="61">
                  <c:v>1.4882567156951154</c:v>
                </c:pt>
                <c:pt idx="62">
                  <c:v>1.4552233409844746</c:v>
                </c:pt>
                <c:pt idx="63">
                  <c:v>1.5785540190166785</c:v>
                </c:pt>
                <c:pt idx="64">
                  <c:v>1.6845587084522151</c:v>
                </c:pt>
                <c:pt idx="65">
                  <c:v>1.7029944055032047</c:v>
                </c:pt>
                <c:pt idx="66">
                  <c:v>1.8424086212388318</c:v>
                </c:pt>
                <c:pt idx="67">
                  <c:v>1.7721478613533748</c:v>
                </c:pt>
                <c:pt idx="68">
                  <c:v>1.594636022384492</c:v>
                </c:pt>
                <c:pt idx="69">
                  <c:v>1.6268387897659125</c:v>
                </c:pt>
                <c:pt idx="70">
                  <c:v>1.6947225390219245</c:v>
                </c:pt>
                <c:pt idx="71">
                  <c:v>1.7462667905789147</c:v>
                </c:pt>
                <c:pt idx="72">
                  <c:v>1.5529253507789207</c:v>
                </c:pt>
                <c:pt idx="73">
                  <c:v>1.555214469492185</c:v>
                </c:pt>
                <c:pt idx="74">
                  <c:v>1.6793993093401696</c:v>
                </c:pt>
                <c:pt idx="75">
                  <c:v>1.3697305963037962</c:v>
                </c:pt>
                <c:pt idx="76">
                  <c:v>1.3432556307711963</c:v>
                </c:pt>
                <c:pt idx="77">
                  <c:v>1.4365893002077996</c:v>
                </c:pt>
                <c:pt idx="78">
                  <c:v>1.7937474016106592</c:v>
                </c:pt>
                <c:pt idx="79">
                  <c:v>1.7193663218244097</c:v>
                </c:pt>
                <c:pt idx="80">
                  <c:v>1.5644054543597434</c:v>
                </c:pt>
                <c:pt idx="81">
                  <c:v>1.5268340235193136</c:v>
                </c:pt>
                <c:pt idx="82">
                  <c:v>1.5064549733681218</c:v>
                </c:pt>
                <c:pt idx="83">
                  <c:v>1.3107962639018922</c:v>
                </c:pt>
                <c:pt idx="84">
                  <c:v>1.2666241386307746</c:v>
                </c:pt>
                <c:pt idx="85">
                  <c:v>1.1411040733956526</c:v>
                </c:pt>
                <c:pt idx="86">
                  <c:v>1.1132197420082548</c:v>
                </c:pt>
                <c:pt idx="87">
                  <c:v>1.0247676280503413</c:v>
                </c:pt>
                <c:pt idx="88">
                  <c:v>1.3438710407573922</c:v>
                </c:pt>
                <c:pt idx="89">
                  <c:v>1.5008162475950684</c:v>
                </c:pt>
                <c:pt idx="90">
                  <c:v>1.0666692900787069</c:v>
                </c:pt>
                <c:pt idx="91">
                  <c:v>1.1221788543312528</c:v>
                </c:pt>
                <c:pt idx="92">
                  <c:v>0.87384450165498606</c:v>
                </c:pt>
                <c:pt idx="93">
                  <c:v>1.2207763484861545</c:v>
                </c:pt>
                <c:pt idx="94">
                  <c:v>1.0633586529461212</c:v>
                </c:pt>
                <c:pt idx="95">
                  <c:v>0.97092895927984557</c:v>
                </c:pt>
                <c:pt idx="96">
                  <c:v>0.79567607689820363</c:v>
                </c:pt>
                <c:pt idx="97">
                  <c:v>-5.175487802350176E-2</c:v>
                </c:pt>
                <c:pt idx="98">
                  <c:v>-0.68748989922464432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E65D-417D-9AD7-EAF2F293116A}"/>
            </c:ext>
          </c:extLst>
        </c:ser>
        <c:ser>
          <c:idx val="11"/>
          <c:order val="8"/>
          <c:tx>
            <c:strRef>
              <c:f>'UMi-60GHz'!$J$155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'UMi-60GHz'!$J$156:$J$254</c:f>
              <c:numCache>
                <c:formatCode>0.000_ </c:formatCode>
                <c:ptCount val="99"/>
                <c:pt idx="0">
                  <c:v>195.01673543153277</c:v>
                </c:pt>
                <c:pt idx="1">
                  <c:v>182.2153377651216</c:v>
                </c:pt>
                <c:pt idx="2">
                  <c:v>178.8667291519069</c:v>
                </c:pt>
                <c:pt idx="3">
                  <c:v>176.59894107379176</c:v>
                </c:pt>
                <c:pt idx="4">
                  <c:v>174.99456492441232</c:v>
                </c:pt>
                <c:pt idx="5">
                  <c:v>173.49551784737699</c:v>
                </c:pt>
                <c:pt idx="6">
                  <c:v>172.16526138344051</c:v>
                </c:pt>
                <c:pt idx="7">
                  <c:v>170.76672552245708</c:v>
                </c:pt>
                <c:pt idx="8">
                  <c:v>169.57211850691732</c:v>
                </c:pt>
                <c:pt idx="9">
                  <c:v>168.63164175578444</c:v>
                </c:pt>
                <c:pt idx="10">
                  <c:v>167.67451697450562</c:v>
                </c:pt>
                <c:pt idx="11">
                  <c:v>166.78315494960967</c:v>
                </c:pt>
                <c:pt idx="12">
                  <c:v>165.96043896382781</c:v>
                </c:pt>
                <c:pt idx="13">
                  <c:v>165.32412565544129</c:v>
                </c:pt>
                <c:pt idx="14">
                  <c:v>164.49027841992438</c:v>
                </c:pt>
                <c:pt idx="15">
                  <c:v>163.7013555913237</c:v>
                </c:pt>
                <c:pt idx="16">
                  <c:v>162.87832095873256</c:v>
                </c:pt>
                <c:pt idx="17">
                  <c:v>162.25070047860495</c:v>
                </c:pt>
                <c:pt idx="18">
                  <c:v>161.51456579518825</c:v>
                </c:pt>
                <c:pt idx="19">
                  <c:v>160.83729785744387</c:v>
                </c:pt>
                <c:pt idx="20">
                  <c:v>160.13477358921045</c:v>
                </c:pt>
                <c:pt idx="21">
                  <c:v>159.40972361999849</c:v>
                </c:pt>
                <c:pt idx="22">
                  <c:v>158.81800575789876</c:v>
                </c:pt>
                <c:pt idx="23">
                  <c:v>158.04348553404085</c:v>
                </c:pt>
                <c:pt idx="24">
                  <c:v>157.41938295005582</c:v>
                </c:pt>
                <c:pt idx="25">
                  <c:v>156.80603872562031</c:v>
                </c:pt>
                <c:pt idx="26">
                  <c:v>156.15821283777296</c:v>
                </c:pt>
                <c:pt idx="27">
                  <c:v>155.47309736691494</c:v>
                </c:pt>
                <c:pt idx="28">
                  <c:v>154.79936581158313</c:v>
                </c:pt>
                <c:pt idx="29">
                  <c:v>154.10432039679404</c:v>
                </c:pt>
                <c:pt idx="30">
                  <c:v>153.45764981720345</c:v>
                </c:pt>
                <c:pt idx="31">
                  <c:v>152.76953804219411</c:v>
                </c:pt>
                <c:pt idx="32">
                  <c:v>152.22296446768701</c:v>
                </c:pt>
                <c:pt idx="33">
                  <c:v>151.55631189505962</c:v>
                </c:pt>
                <c:pt idx="34">
                  <c:v>150.91162838789853</c:v>
                </c:pt>
                <c:pt idx="35">
                  <c:v>150.37456219467069</c:v>
                </c:pt>
                <c:pt idx="36">
                  <c:v>149.81639730349855</c:v>
                </c:pt>
                <c:pt idx="37">
                  <c:v>149.23890429802091</c:v>
                </c:pt>
                <c:pt idx="38">
                  <c:v>148.61216746360026</c:v>
                </c:pt>
                <c:pt idx="39">
                  <c:v>148.09315252813383</c:v>
                </c:pt>
                <c:pt idx="40">
                  <c:v>147.48217265767764</c:v>
                </c:pt>
                <c:pt idx="41">
                  <c:v>146.87056150100236</c:v>
                </c:pt>
                <c:pt idx="42">
                  <c:v>146.23417467276809</c:v>
                </c:pt>
                <c:pt idx="43">
                  <c:v>145.66955988143638</c:v>
                </c:pt>
                <c:pt idx="44">
                  <c:v>145.0491470176938</c:v>
                </c:pt>
                <c:pt idx="45">
                  <c:v>144.48373799501445</c:v>
                </c:pt>
                <c:pt idx="46">
                  <c:v>143.86429420437818</c:v>
                </c:pt>
                <c:pt idx="47">
                  <c:v>143.31109283461578</c:v>
                </c:pt>
                <c:pt idx="48">
                  <c:v>142.70885909636675</c:v>
                </c:pt>
                <c:pt idx="49">
                  <c:v>142.12292917155716</c:v>
                </c:pt>
                <c:pt idx="50">
                  <c:v>141.50864480888904</c:v>
                </c:pt>
                <c:pt idx="51">
                  <c:v>140.92482702721739</c:v>
                </c:pt>
                <c:pt idx="52">
                  <c:v>140.25609756577452</c:v>
                </c:pt>
                <c:pt idx="53">
                  <c:v>139.74533267982929</c:v>
                </c:pt>
                <c:pt idx="54">
                  <c:v>139.17324029067237</c:v>
                </c:pt>
                <c:pt idx="55">
                  <c:v>138.58772182365902</c:v>
                </c:pt>
                <c:pt idx="56">
                  <c:v>138.03964872444868</c:v>
                </c:pt>
                <c:pt idx="57">
                  <c:v>137.37077852820414</c:v>
                </c:pt>
                <c:pt idx="58">
                  <c:v>136.70494986170743</c:v>
                </c:pt>
                <c:pt idx="59">
                  <c:v>136.19120940692326</c:v>
                </c:pt>
                <c:pt idx="60">
                  <c:v>135.64570516388684</c:v>
                </c:pt>
                <c:pt idx="61">
                  <c:v>135.02415580882212</c:v>
                </c:pt>
                <c:pt idx="62">
                  <c:v>134.29966929425547</c:v>
                </c:pt>
                <c:pt idx="63">
                  <c:v>133.60079020680269</c:v>
                </c:pt>
                <c:pt idx="64">
                  <c:v>132.96532187308622</c:v>
                </c:pt>
                <c:pt idx="65">
                  <c:v>132.23975450162419</c:v>
                </c:pt>
                <c:pt idx="66">
                  <c:v>131.57212819365284</c:v>
                </c:pt>
                <c:pt idx="67">
                  <c:v>130.66006833566337</c:v>
                </c:pt>
                <c:pt idx="68">
                  <c:v>129.84260579168148</c:v>
                </c:pt>
                <c:pt idx="69">
                  <c:v>129.06399120956891</c:v>
                </c:pt>
                <c:pt idx="70">
                  <c:v>128.33038967201992</c:v>
                </c:pt>
                <c:pt idx="71">
                  <c:v>127.43857474445392</c:v>
                </c:pt>
                <c:pt idx="72">
                  <c:v>126.56835591305692</c:v>
                </c:pt>
                <c:pt idx="73">
                  <c:v>125.67081154462718</c:v>
                </c:pt>
                <c:pt idx="74">
                  <c:v>124.89979126477117</c:v>
                </c:pt>
                <c:pt idx="75">
                  <c:v>123.8375893395488</c:v>
                </c:pt>
                <c:pt idx="76">
                  <c:v>122.8271106736362</c:v>
                </c:pt>
                <c:pt idx="77">
                  <c:v>121.9094578364658</c:v>
                </c:pt>
                <c:pt idx="78">
                  <c:v>120.80519611197866</c:v>
                </c:pt>
                <c:pt idx="79">
                  <c:v>119.7099161946394</c:v>
                </c:pt>
                <c:pt idx="80">
                  <c:v>118.64845668385975</c:v>
                </c:pt>
                <c:pt idx="81">
                  <c:v>117.57804397647732</c:v>
                </c:pt>
                <c:pt idx="82">
                  <c:v>116.52176600249513</c:v>
                </c:pt>
                <c:pt idx="83">
                  <c:v>115.38351455207189</c:v>
                </c:pt>
                <c:pt idx="84">
                  <c:v>114.32312185394578</c:v>
                </c:pt>
                <c:pt idx="85">
                  <c:v>113.30614450642865</c:v>
                </c:pt>
                <c:pt idx="86">
                  <c:v>112.32262588428226</c:v>
                </c:pt>
                <c:pt idx="87">
                  <c:v>111.24974432403835</c:v>
                </c:pt>
                <c:pt idx="88">
                  <c:v>110.21356588192639</c:v>
                </c:pt>
                <c:pt idx="89">
                  <c:v>109.01839538527707</c:v>
                </c:pt>
                <c:pt idx="90">
                  <c:v>107.77431522337771</c:v>
                </c:pt>
                <c:pt idx="91">
                  <c:v>106.66262500537425</c:v>
                </c:pt>
                <c:pt idx="92">
                  <c:v>105.47534930509899</c:v>
                </c:pt>
                <c:pt idx="93">
                  <c:v>103.95352381454616</c:v>
                </c:pt>
                <c:pt idx="94">
                  <c:v>102.35036960926813</c:v>
                </c:pt>
                <c:pt idx="95">
                  <c:v>100.54353420270525</c:v>
                </c:pt>
                <c:pt idx="96">
                  <c:v>98.509858294538503</c:v>
                </c:pt>
                <c:pt idx="97">
                  <c:v>95.880264777996004</c:v>
                </c:pt>
                <c:pt idx="98">
                  <c:v>93.143445592709355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E65D-417D-9AD7-EAF2F293116A}"/>
            </c:ext>
          </c:extLst>
        </c:ser>
        <c:ser>
          <c:idx val="9"/>
          <c:order val="9"/>
          <c:tx>
            <c:strRef>
              <c:f>'UMi-60GHz'!$K$155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'UMi-60GHz'!$K$156:$K$254</c:f>
              <c:numCache>
                <c:formatCode>0.000_ </c:formatCode>
                <c:ptCount val="99"/>
                <c:pt idx="0">
                  <c:v>195.01673543153277</c:v>
                </c:pt>
                <c:pt idx="1">
                  <c:v>182.2153377651216</c:v>
                </c:pt>
                <c:pt idx="2">
                  <c:v>178.8667291519069</c:v>
                </c:pt>
                <c:pt idx="3">
                  <c:v>176.59894107379176</c:v>
                </c:pt>
                <c:pt idx="4">
                  <c:v>174.99456492441232</c:v>
                </c:pt>
                <c:pt idx="5">
                  <c:v>173.49551784737699</c:v>
                </c:pt>
                <c:pt idx="6">
                  <c:v>172.16526138344051</c:v>
                </c:pt>
                <c:pt idx="7">
                  <c:v>170.76672552245708</c:v>
                </c:pt>
                <c:pt idx="8">
                  <c:v>169.57211850691732</c:v>
                </c:pt>
                <c:pt idx="9">
                  <c:v>168.63164175578444</c:v>
                </c:pt>
                <c:pt idx="10">
                  <c:v>167.67451697450562</c:v>
                </c:pt>
                <c:pt idx="11">
                  <c:v>166.78315494960967</c:v>
                </c:pt>
                <c:pt idx="12">
                  <c:v>165.96043896382781</c:v>
                </c:pt>
                <c:pt idx="13">
                  <c:v>165.32412565544129</c:v>
                </c:pt>
                <c:pt idx="14">
                  <c:v>164.49027841992438</c:v>
                </c:pt>
                <c:pt idx="15">
                  <c:v>163.7013555913237</c:v>
                </c:pt>
                <c:pt idx="16">
                  <c:v>162.87832095873256</c:v>
                </c:pt>
                <c:pt idx="17">
                  <c:v>162.25070047860495</c:v>
                </c:pt>
                <c:pt idx="18">
                  <c:v>161.51456579518825</c:v>
                </c:pt>
                <c:pt idx="19">
                  <c:v>160.83729785744387</c:v>
                </c:pt>
                <c:pt idx="20">
                  <c:v>160.13477358921045</c:v>
                </c:pt>
                <c:pt idx="21">
                  <c:v>159.40972361999849</c:v>
                </c:pt>
                <c:pt idx="22">
                  <c:v>158.81800575789876</c:v>
                </c:pt>
                <c:pt idx="23">
                  <c:v>158.04348553404085</c:v>
                </c:pt>
                <c:pt idx="24">
                  <c:v>157.41938295005582</c:v>
                </c:pt>
                <c:pt idx="25">
                  <c:v>156.80603872562031</c:v>
                </c:pt>
                <c:pt idx="26">
                  <c:v>156.15821283777296</c:v>
                </c:pt>
                <c:pt idx="27">
                  <c:v>155.47309736691494</c:v>
                </c:pt>
                <c:pt idx="28">
                  <c:v>154.79936581158313</c:v>
                </c:pt>
                <c:pt idx="29">
                  <c:v>154.10432039679404</c:v>
                </c:pt>
                <c:pt idx="30">
                  <c:v>153.45764981720345</c:v>
                </c:pt>
                <c:pt idx="31">
                  <c:v>152.76953804219411</c:v>
                </c:pt>
                <c:pt idx="32">
                  <c:v>152.22296446768701</c:v>
                </c:pt>
                <c:pt idx="33">
                  <c:v>151.55631189505962</c:v>
                </c:pt>
                <c:pt idx="34">
                  <c:v>150.91162838789853</c:v>
                </c:pt>
                <c:pt idx="35">
                  <c:v>150.37456219467069</c:v>
                </c:pt>
                <c:pt idx="36">
                  <c:v>149.81639730349855</c:v>
                </c:pt>
                <c:pt idx="37">
                  <c:v>149.23890429802091</c:v>
                </c:pt>
                <c:pt idx="38">
                  <c:v>148.61216746360026</c:v>
                </c:pt>
                <c:pt idx="39">
                  <c:v>148.09315252813383</c:v>
                </c:pt>
                <c:pt idx="40">
                  <c:v>147.48217265767764</c:v>
                </c:pt>
                <c:pt idx="41">
                  <c:v>146.87056150100236</c:v>
                </c:pt>
                <c:pt idx="42">
                  <c:v>146.23417467276809</c:v>
                </c:pt>
                <c:pt idx="43">
                  <c:v>145.66955988143638</c:v>
                </c:pt>
                <c:pt idx="44">
                  <c:v>145.0491470176938</c:v>
                </c:pt>
                <c:pt idx="45">
                  <c:v>144.48373799501445</c:v>
                </c:pt>
                <c:pt idx="46">
                  <c:v>143.86429420437818</c:v>
                </c:pt>
                <c:pt idx="47">
                  <c:v>143.31109283461578</c:v>
                </c:pt>
                <c:pt idx="48">
                  <c:v>142.70885909636675</c:v>
                </c:pt>
                <c:pt idx="49">
                  <c:v>142.12292917155716</c:v>
                </c:pt>
                <c:pt idx="50">
                  <c:v>141.50864480888904</c:v>
                </c:pt>
                <c:pt idx="51">
                  <c:v>140.92482702721739</c:v>
                </c:pt>
                <c:pt idx="52">
                  <c:v>140.25609756577452</c:v>
                </c:pt>
                <c:pt idx="53">
                  <c:v>139.74533267982929</c:v>
                </c:pt>
                <c:pt idx="54">
                  <c:v>139.17324029067237</c:v>
                </c:pt>
                <c:pt idx="55">
                  <c:v>138.58772182365902</c:v>
                </c:pt>
                <c:pt idx="56">
                  <c:v>138.03964872444868</c:v>
                </c:pt>
                <c:pt idx="57">
                  <c:v>137.37077852820414</c:v>
                </c:pt>
                <c:pt idx="58">
                  <c:v>136.70494986170743</c:v>
                </c:pt>
                <c:pt idx="59">
                  <c:v>136.19120940692326</c:v>
                </c:pt>
                <c:pt idx="60">
                  <c:v>135.64570516388684</c:v>
                </c:pt>
                <c:pt idx="61">
                  <c:v>135.02415580882212</c:v>
                </c:pt>
                <c:pt idx="62">
                  <c:v>134.29966929425547</c:v>
                </c:pt>
                <c:pt idx="63">
                  <c:v>133.60079020680269</c:v>
                </c:pt>
                <c:pt idx="64">
                  <c:v>132.96532187308622</c:v>
                </c:pt>
                <c:pt idx="65">
                  <c:v>132.23975450162419</c:v>
                </c:pt>
                <c:pt idx="66">
                  <c:v>131.57212819365284</c:v>
                </c:pt>
                <c:pt idx="67">
                  <c:v>130.66006833566337</c:v>
                </c:pt>
                <c:pt idx="68">
                  <c:v>129.84260579168148</c:v>
                </c:pt>
                <c:pt idx="69">
                  <c:v>129.06399120956891</c:v>
                </c:pt>
                <c:pt idx="70">
                  <c:v>128.33038967201992</c:v>
                </c:pt>
                <c:pt idx="71">
                  <c:v>127.43857474445392</c:v>
                </c:pt>
                <c:pt idx="72">
                  <c:v>126.56835591305692</c:v>
                </c:pt>
                <c:pt idx="73">
                  <c:v>125.67081154462718</c:v>
                </c:pt>
                <c:pt idx="74">
                  <c:v>124.89979126477117</c:v>
                </c:pt>
                <c:pt idx="75">
                  <c:v>123.8375893395488</c:v>
                </c:pt>
                <c:pt idx="76">
                  <c:v>122.8271106736362</c:v>
                </c:pt>
                <c:pt idx="77">
                  <c:v>121.9094578364658</c:v>
                </c:pt>
                <c:pt idx="78">
                  <c:v>120.80519611197866</c:v>
                </c:pt>
                <c:pt idx="79">
                  <c:v>119.7099161946394</c:v>
                </c:pt>
                <c:pt idx="80">
                  <c:v>118.64845668385975</c:v>
                </c:pt>
                <c:pt idx="81">
                  <c:v>117.57804397647732</c:v>
                </c:pt>
                <c:pt idx="82">
                  <c:v>116.52176600249513</c:v>
                </c:pt>
                <c:pt idx="83">
                  <c:v>115.38351455207189</c:v>
                </c:pt>
                <c:pt idx="84">
                  <c:v>114.32312185394578</c:v>
                </c:pt>
                <c:pt idx="85">
                  <c:v>113.30614450642865</c:v>
                </c:pt>
                <c:pt idx="86">
                  <c:v>112.32262588428226</c:v>
                </c:pt>
                <c:pt idx="87">
                  <c:v>111.24974432403835</c:v>
                </c:pt>
                <c:pt idx="88">
                  <c:v>110.21356588192639</c:v>
                </c:pt>
                <c:pt idx="89">
                  <c:v>109.01839538527707</c:v>
                </c:pt>
                <c:pt idx="90">
                  <c:v>107.77431522337771</c:v>
                </c:pt>
                <c:pt idx="91">
                  <c:v>106.66262500537425</c:v>
                </c:pt>
                <c:pt idx="92">
                  <c:v>105.47534930509899</c:v>
                </c:pt>
                <c:pt idx="93">
                  <c:v>103.95352381454616</c:v>
                </c:pt>
                <c:pt idx="94">
                  <c:v>102.35036960926813</c:v>
                </c:pt>
                <c:pt idx="95">
                  <c:v>100.54353420270525</c:v>
                </c:pt>
                <c:pt idx="96">
                  <c:v>98.509858294538503</c:v>
                </c:pt>
                <c:pt idx="97">
                  <c:v>95.880264777996004</c:v>
                </c:pt>
                <c:pt idx="98">
                  <c:v>93.143445592709355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E65D-417D-9AD7-EAF2F293116A}"/>
            </c:ext>
          </c:extLst>
        </c:ser>
        <c:ser>
          <c:idx val="8"/>
          <c:order val="10"/>
          <c:tx>
            <c:strRef>
              <c:f>'UMi-60GHz'!$L$155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'UMi-60GHz'!$L$156:$L$254</c:f>
              <c:numCache>
                <c:formatCode>0.000_ </c:formatCode>
                <c:ptCount val="99"/>
                <c:pt idx="0">
                  <c:v>195.01673543153277</c:v>
                </c:pt>
                <c:pt idx="1">
                  <c:v>182.2153377651216</c:v>
                </c:pt>
                <c:pt idx="2">
                  <c:v>178.8667291519069</c:v>
                </c:pt>
                <c:pt idx="3">
                  <c:v>176.59894107379176</c:v>
                </c:pt>
                <c:pt idx="4">
                  <c:v>174.99456492441232</c:v>
                </c:pt>
                <c:pt idx="5">
                  <c:v>173.49551784737699</c:v>
                </c:pt>
                <c:pt idx="6">
                  <c:v>172.16526138344051</c:v>
                </c:pt>
                <c:pt idx="7">
                  <c:v>170.76672552245708</c:v>
                </c:pt>
                <c:pt idx="8">
                  <c:v>169.57211850691732</c:v>
                </c:pt>
                <c:pt idx="9">
                  <c:v>168.63164175578444</c:v>
                </c:pt>
                <c:pt idx="10">
                  <c:v>167.67451697450562</c:v>
                </c:pt>
                <c:pt idx="11">
                  <c:v>166.78315494960967</c:v>
                </c:pt>
                <c:pt idx="12">
                  <c:v>165.96043896382781</c:v>
                </c:pt>
                <c:pt idx="13">
                  <c:v>165.32412565544129</c:v>
                </c:pt>
                <c:pt idx="14">
                  <c:v>164.49027841992438</c:v>
                </c:pt>
                <c:pt idx="15">
                  <c:v>163.7013555913237</c:v>
                </c:pt>
                <c:pt idx="16">
                  <c:v>162.87832095873256</c:v>
                </c:pt>
                <c:pt idx="17">
                  <c:v>162.25070047860495</c:v>
                </c:pt>
                <c:pt idx="18">
                  <c:v>161.51456579518825</c:v>
                </c:pt>
                <c:pt idx="19">
                  <c:v>160.83729785744387</c:v>
                </c:pt>
                <c:pt idx="20">
                  <c:v>160.13477358921045</c:v>
                </c:pt>
                <c:pt idx="21">
                  <c:v>159.40972361999849</c:v>
                </c:pt>
                <c:pt idx="22">
                  <c:v>158.81800575789876</c:v>
                </c:pt>
                <c:pt idx="23">
                  <c:v>158.04348553404085</c:v>
                </c:pt>
                <c:pt idx="24">
                  <c:v>157.41938295005582</c:v>
                </c:pt>
                <c:pt idx="25">
                  <c:v>156.80603872562031</c:v>
                </c:pt>
                <c:pt idx="26">
                  <c:v>156.15821283777296</c:v>
                </c:pt>
                <c:pt idx="27">
                  <c:v>155.47309736691494</c:v>
                </c:pt>
                <c:pt idx="28">
                  <c:v>154.79936581158313</c:v>
                </c:pt>
                <c:pt idx="29">
                  <c:v>154.10432039679404</c:v>
                </c:pt>
                <c:pt idx="30">
                  <c:v>153.45764981720345</c:v>
                </c:pt>
                <c:pt idx="31">
                  <c:v>152.76953804219411</c:v>
                </c:pt>
                <c:pt idx="32">
                  <c:v>152.22296446768701</c:v>
                </c:pt>
                <c:pt idx="33">
                  <c:v>151.55631189505962</c:v>
                </c:pt>
                <c:pt idx="34">
                  <c:v>150.91162838789853</c:v>
                </c:pt>
                <c:pt idx="35">
                  <c:v>150.37456219467069</c:v>
                </c:pt>
                <c:pt idx="36">
                  <c:v>149.81639730349855</c:v>
                </c:pt>
                <c:pt idx="37">
                  <c:v>149.23890429802091</c:v>
                </c:pt>
                <c:pt idx="38">
                  <c:v>148.61216746360026</c:v>
                </c:pt>
                <c:pt idx="39">
                  <c:v>148.09315252813383</c:v>
                </c:pt>
                <c:pt idx="40">
                  <c:v>147.48217265767764</c:v>
                </c:pt>
                <c:pt idx="41">
                  <c:v>146.87056150100236</c:v>
                </c:pt>
                <c:pt idx="42">
                  <c:v>146.23417467276809</c:v>
                </c:pt>
                <c:pt idx="43">
                  <c:v>145.66955988143638</c:v>
                </c:pt>
                <c:pt idx="44">
                  <c:v>145.0491470176938</c:v>
                </c:pt>
                <c:pt idx="45">
                  <c:v>144.48373799501445</c:v>
                </c:pt>
                <c:pt idx="46">
                  <c:v>143.86429420437818</c:v>
                </c:pt>
                <c:pt idx="47">
                  <c:v>143.31109283461578</c:v>
                </c:pt>
                <c:pt idx="48">
                  <c:v>142.70885909636675</c:v>
                </c:pt>
                <c:pt idx="49">
                  <c:v>142.12292917155716</c:v>
                </c:pt>
                <c:pt idx="50">
                  <c:v>141.50864480888904</c:v>
                </c:pt>
                <c:pt idx="51">
                  <c:v>140.92482702721739</c:v>
                </c:pt>
                <c:pt idx="52">
                  <c:v>140.25609756577452</c:v>
                </c:pt>
                <c:pt idx="53">
                  <c:v>139.74533267982929</c:v>
                </c:pt>
                <c:pt idx="54">
                  <c:v>139.17324029067237</c:v>
                </c:pt>
                <c:pt idx="55">
                  <c:v>138.58772182365902</c:v>
                </c:pt>
                <c:pt idx="56">
                  <c:v>138.03964872444868</c:v>
                </c:pt>
                <c:pt idx="57">
                  <c:v>137.37077852820414</c:v>
                </c:pt>
                <c:pt idx="58">
                  <c:v>136.70494986170743</c:v>
                </c:pt>
                <c:pt idx="59">
                  <c:v>136.19120940692326</c:v>
                </c:pt>
                <c:pt idx="60">
                  <c:v>135.64570516388684</c:v>
                </c:pt>
                <c:pt idx="61">
                  <c:v>135.02415580882212</c:v>
                </c:pt>
                <c:pt idx="62">
                  <c:v>134.29966929425547</c:v>
                </c:pt>
                <c:pt idx="63">
                  <c:v>133.60079020680269</c:v>
                </c:pt>
                <c:pt idx="64">
                  <c:v>132.96532187308622</c:v>
                </c:pt>
                <c:pt idx="65">
                  <c:v>132.23975450162419</c:v>
                </c:pt>
                <c:pt idx="66">
                  <c:v>131.57212819365284</c:v>
                </c:pt>
                <c:pt idx="67">
                  <c:v>130.66006833566337</c:v>
                </c:pt>
                <c:pt idx="68">
                  <c:v>129.84260579168148</c:v>
                </c:pt>
                <c:pt idx="69">
                  <c:v>129.06399120956891</c:v>
                </c:pt>
                <c:pt idx="70">
                  <c:v>128.33038967201992</c:v>
                </c:pt>
                <c:pt idx="71">
                  <c:v>127.43857474445392</c:v>
                </c:pt>
                <c:pt idx="72">
                  <c:v>126.56835591305692</c:v>
                </c:pt>
                <c:pt idx="73">
                  <c:v>125.67081154462718</c:v>
                </c:pt>
                <c:pt idx="74">
                  <c:v>124.89979126477117</c:v>
                </c:pt>
                <c:pt idx="75">
                  <c:v>123.8375893395488</c:v>
                </c:pt>
                <c:pt idx="76">
                  <c:v>122.8271106736362</c:v>
                </c:pt>
                <c:pt idx="77">
                  <c:v>121.9094578364658</c:v>
                </c:pt>
                <c:pt idx="78">
                  <c:v>120.80519611197866</c:v>
                </c:pt>
                <c:pt idx="79">
                  <c:v>119.7099161946394</c:v>
                </c:pt>
                <c:pt idx="80">
                  <c:v>118.64845668385975</c:v>
                </c:pt>
                <c:pt idx="81">
                  <c:v>117.57804397647732</c:v>
                </c:pt>
                <c:pt idx="82">
                  <c:v>116.52176600249513</c:v>
                </c:pt>
                <c:pt idx="83">
                  <c:v>115.38351455207189</c:v>
                </c:pt>
                <c:pt idx="84">
                  <c:v>114.32312185394578</c:v>
                </c:pt>
                <c:pt idx="85">
                  <c:v>113.30614450642865</c:v>
                </c:pt>
                <c:pt idx="86">
                  <c:v>112.32262588428226</c:v>
                </c:pt>
                <c:pt idx="87">
                  <c:v>111.24974432403835</c:v>
                </c:pt>
                <c:pt idx="88">
                  <c:v>110.21356588192639</c:v>
                </c:pt>
                <c:pt idx="89">
                  <c:v>109.01839538527707</c:v>
                </c:pt>
                <c:pt idx="90">
                  <c:v>107.77431522337771</c:v>
                </c:pt>
                <c:pt idx="91">
                  <c:v>106.66262500537425</c:v>
                </c:pt>
                <c:pt idx="92">
                  <c:v>105.47534930509899</c:v>
                </c:pt>
                <c:pt idx="93">
                  <c:v>103.95352381454616</c:v>
                </c:pt>
                <c:pt idx="94">
                  <c:v>102.35036960926813</c:v>
                </c:pt>
                <c:pt idx="95">
                  <c:v>100.54353420270525</c:v>
                </c:pt>
                <c:pt idx="96">
                  <c:v>98.509858294538503</c:v>
                </c:pt>
                <c:pt idx="97">
                  <c:v>95.880264777996004</c:v>
                </c:pt>
                <c:pt idx="98">
                  <c:v>93.143445592709355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E65D-417D-9AD7-EAF2F293116A}"/>
            </c:ext>
          </c:extLst>
        </c:ser>
        <c:ser>
          <c:idx val="12"/>
          <c:order val="11"/>
          <c:tx>
            <c:strRef>
              <c:f>'UMi-60GHz'!$M$155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'UMi-60GHz'!$M$156:$M$254</c:f>
              <c:numCache>
                <c:formatCode>0.000_ </c:formatCode>
                <c:ptCount val="99"/>
                <c:pt idx="0">
                  <c:v>195.01673543153277</c:v>
                </c:pt>
                <c:pt idx="1">
                  <c:v>182.2153377651216</c:v>
                </c:pt>
                <c:pt idx="2">
                  <c:v>178.8667291519069</c:v>
                </c:pt>
                <c:pt idx="3">
                  <c:v>176.59894107379176</c:v>
                </c:pt>
                <c:pt idx="4">
                  <c:v>174.99456492441232</c:v>
                </c:pt>
                <c:pt idx="5">
                  <c:v>173.49551784737699</c:v>
                </c:pt>
                <c:pt idx="6">
                  <c:v>172.16526138344051</c:v>
                </c:pt>
                <c:pt idx="7">
                  <c:v>170.76672552245708</c:v>
                </c:pt>
                <c:pt idx="8">
                  <c:v>169.57211850691732</c:v>
                </c:pt>
                <c:pt idx="9">
                  <c:v>168.63164175578444</c:v>
                </c:pt>
                <c:pt idx="10">
                  <c:v>167.67451697450562</c:v>
                </c:pt>
                <c:pt idx="11">
                  <c:v>166.78315494960967</c:v>
                </c:pt>
                <c:pt idx="12">
                  <c:v>165.96043896382781</c:v>
                </c:pt>
                <c:pt idx="13">
                  <c:v>165.32412565544129</c:v>
                </c:pt>
                <c:pt idx="14">
                  <c:v>164.49027841992438</c:v>
                </c:pt>
                <c:pt idx="15">
                  <c:v>163.7013555913237</c:v>
                </c:pt>
                <c:pt idx="16">
                  <c:v>162.87832095873256</c:v>
                </c:pt>
                <c:pt idx="17">
                  <c:v>162.25070047860495</c:v>
                </c:pt>
                <c:pt idx="18">
                  <c:v>161.51456579518825</c:v>
                </c:pt>
                <c:pt idx="19">
                  <c:v>160.83729785744387</c:v>
                </c:pt>
                <c:pt idx="20">
                  <c:v>160.13477358921045</c:v>
                </c:pt>
                <c:pt idx="21">
                  <c:v>159.40972361999849</c:v>
                </c:pt>
                <c:pt idx="22">
                  <c:v>158.81800575789876</c:v>
                </c:pt>
                <c:pt idx="23">
                  <c:v>158.04348553404085</c:v>
                </c:pt>
                <c:pt idx="24">
                  <c:v>157.41938295005582</c:v>
                </c:pt>
                <c:pt idx="25">
                  <c:v>156.80603872562031</c:v>
                </c:pt>
                <c:pt idx="26">
                  <c:v>156.15821283777296</c:v>
                </c:pt>
                <c:pt idx="27">
                  <c:v>155.47309736691494</c:v>
                </c:pt>
                <c:pt idx="28">
                  <c:v>154.79936581158313</c:v>
                </c:pt>
                <c:pt idx="29">
                  <c:v>154.10432039679404</c:v>
                </c:pt>
                <c:pt idx="30">
                  <c:v>153.45764981720345</c:v>
                </c:pt>
                <c:pt idx="31">
                  <c:v>152.76953804219411</c:v>
                </c:pt>
                <c:pt idx="32">
                  <c:v>152.22296446768701</c:v>
                </c:pt>
                <c:pt idx="33">
                  <c:v>151.55631189505962</c:v>
                </c:pt>
                <c:pt idx="34">
                  <c:v>150.91162838789853</c:v>
                </c:pt>
                <c:pt idx="35">
                  <c:v>150.37456219467069</c:v>
                </c:pt>
                <c:pt idx="36">
                  <c:v>149.81639730349855</c:v>
                </c:pt>
                <c:pt idx="37">
                  <c:v>149.23890429802091</c:v>
                </c:pt>
                <c:pt idx="38">
                  <c:v>148.61216746360026</c:v>
                </c:pt>
                <c:pt idx="39">
                  <c:v>148.09315252813383</c:v>
                </c:pt>
                <c:pt idx="40">
                  <c:v>147.48217265767764</c:v>
                </c:pt>
                <c:pt idx="41">
                  <c:v>146.87056150100236</c:v>
                </c:pt>
                <c:pt idx="42">
                  <c:v>146.23417467276809</c:v>
                </c:pt>
                <c:pt idx="43">
                  <c:v>145.66955988143638</c:v>
                </c:pt>
                <c:pt idx="44">
                  <c:v>145.0491470176938</c:v>
                </c:pt>
                <c:pt idx="45">
                  <c:v>144.48373799501445</c:v>
                </c:pt>
                <c:pt idx="46">
                  <c:v>143.86429420437818</c:v>
                </c:pt>
                <c:pt idx="47">
                  <c:v>143.31109283461578</c:v>
                </c:pt>
                <c:pt idx="48">
                  <c:v>142.70885909636675</c:v>
                </c:pt>
                <c:pt idx="49">
                  <c:v>142.12292917155716</c:v>
                </c:pt>
                <c:pt idx="50">
                  <c:v>141.50864480888904</c:v>
                </c:pt>
                <c:pt idx="51">
                  <c:v>140.92482702721739</c:v>
                </c:pt>
                <c:pt idx="52">
                  <c:v>140.25609756577452</c:v>
                </c:pt>
                <c:pt idx="53">
                  <c:v>139.74533267982929</c:v>
                </c:pt>
                <c:pt idx="54">
                  <c:v>139.17324029067237</c:v>
                </c:pt>
                <c:pt idx="55">
                  <c:v>138.58772182365902</c:v>
                </c:pt>
                <c:pt idx="56">
                  <c:v>138.03964872444868</c:v>
                </c:pt>
                <c:pt idx="57">
                  <c:v>137.37077852820414</c:v>
                </c:pt>
                <c:pt idx="58">
                  <c:v>136.70494986170743</c:v>
                </c:pt>
                <c:pt idx="59">
                  <c:v>136.19120940692326</c:v>
                </c:pt>
                <c:pt idx="60">
                  <c:v>135.64570516388684</c:v>
                </c:pt>
                <c:pt idx="61">
                  <c:v>135.02415580882212</c:v>
                </c:pt>
                <c:pt idx="62">
                  <c:v>134.29966929425547</c:v>
                </c:pt>
                <c:pt idx="63">
                  <c:v>133.60079020680269</c:v>
                </c:pt>
                <c:pt idx="64">
                  <c:v>132.96532187308622</c:v>
                </c:pt>
                <c:pt idx="65">
                  <c:v>132.23975450162419</c:v>
                </c:pt>
                <c:pt idx="66">
                  <c:v>131.57212819365284</c:v>
                </c:pt>
                <c:pt idx="67">
                  <c:v>130.66006833566337</c:v>
                </c:pt>
                <c:pt idx="68">
                  <c:v>129.84260579168148</c:v>
                </c:pt>
                <c:pt idx="69">
                  <c:v>129.06399120956891</c:v>
                </c:pt>
                <c:pt idx="70">
                  <c:v>128.33038967201992</c:v>
                </c:pt>
                <c:pt idx="71">
                  <c:v>127.43857474445392</c:v>
                </c:pt>
                <c:pt idx="72">
                  <c:v>126.56835591305692</c:v>
                </c:pt>
                <c:pt idx="73">
                  <c:v>125.67081154462718</c:v>
                </c:pt>
                <c:pt idx="74">
                  <c:v>124.89979126477117</c:v>
                </c:pt>
                <c:pt idx="75">
                  <c:v>123.8375893395488</c:v>
                </c:pt>
                <c:pt idx="76">
                  <c:v>122.8271106736362</c:v>
                </c:pt>
                <c:pt idx="77">
                  <c:v>121.9094578364658</c:v>
                </c:pt>
                <c:pt idx="78">
                  <c:v>120.80519611197866</c:v>
                </c:pt>
                <c:pt idx="79">
                  <c:v>119.7099161946394</c:v>
                </c:pt>
                <c:pt idx="80">
                  <c:v>118.64845668385975</c:v>
                </c:pt>
                <c:pt idx="81">
                  <c:v>117.57804397647732</c:v>
                </c:pt>
                <c:pt idx="82">
                  <c:v>116.52176600249513</c:v>
                </c:pt>
                <c:pt idx="83">
                  <c:v>115.38351455207189</c:v>
                </c:pt>
                <c:pt idx="84">
                  <c:v>114.32312185394578</c:v>
                </c:pt>
                <c:pt idx="85">
                  <c:v>113.30614450642865</c:v>
                </c:pt>
                <c:pt idx="86">
                  <c:v>112.32262588428226</c:v>
                </c:pt>
                <c:pt idx="87">
                  <c:v>111.24974432403835</c:v>
                </c:pt>
                <c:pt idx="88">
                  <c:v>110.21356588192639</c:v>
                </c:pt>
                <c:pt idx="89">
                  <c:v>109.01839538527707</c:v>
                </c:pt>
                <c:pt idx="90">
                  <c:v>107.77431522337771</c:v>
                </c:pt>
                <c:pt idx="91">
                  <c:v>106.66262500537425</c:v>
                </c:pt>
                <c:pt idx="92">
                  <c:v>105.47534930509899</c:v>
                </c:pt>
                <c:pt idx="93">
                  <c:v>103.95352381454616</c:v>
                </c:pt>
                <c:pt idx="94">
                  <c:v>102.35036960926813</c:v>
                </c:pt>
                <c:pt idx="95">
                  <c:v>100.54353420270525</c:v>
                </c:pt>
                <c:pt idx="96">
                  <c:v>98.509858294538503</c:v>
                </c:pt>
                <c:pt idx="97">
                  <c:v>95.880264777996004</c:v>
                </c:pt>
                <c:pt idx="98">
                  <c:v>93.143445592709355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E65D-417D-9AD7-EAF2F293116A}"/>
            </c:ext>
          </c:extLst>
        </c:ser>
        <c:ser>
          <c:idx val="10"/>
          <c:order val="12"/>
          <c:tx>
            <c:strRef>
              <c:f>'UMi-60GHz'!$N$155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'UMi-60GHz'!$N$156:$N$254</c:f>
              <c:numCache>
                <c:formatCode>0.000_ </c:formatCode>
                <c:ptCount val="99"/>
                <c:pt idx="0">
                  <c:v>195.01673543153277</c:v>
                </c:pt>
                <c:pt idx="1">
                  <c:v>182.2153377651216</c:v>
                </c:pt>
                <c:pt idx="2">
                  <c:v>178.8667291519069</c:v>
                </c:pt>
                <c:pt idx="3">
                  <c:v>176.59894107379176</c:v>
                </c:pt>
                <c:pt idx="4">
                  <c:v>174.99456492441232</c:v>
                </c:pt>
                <c:pt idx="5">
                  <c:v>173.49551784737699</c:v>
                </c:pt>
                <c:pt idx="6">
                  <c:v>172.16526138344051</c:v>
                </c:pt>
                <c:pt idx="7">
                  <c:v>170.76672552245708</c:v>
                </c:pt>
                <c:pt idx="8">
                  <c:v>169.57211850691732</c:v>
                </c:pt>
                <c:pt idx="9">
                  <c:v>168.63164175578444</c:v>
                </c:pt>
                <c:pt idx="10">
                  <c:v>167.67451697450562</c:v>
                </c:pt>
                <c:pt idx="11">
                  <c:v>166.78315494960967</c:v>
                </c:pt>
                <c:pt idx="12">
                  <c:v>165.96043896382781</c:v>
                </c:pt>
                <c:pt idx="13">
                  <c:v>165.32412565544129</c:v>
                </c:pt>
                <c:pt idx="14">
                  <c:v>164.49027841992438</c:v>
                </c:pt>
                <c:pt idx="15">
                  <c:v>163.7013555913237</c:v>
                </c:pt>
                <c:pt idx="16">
                  <c:v>162.87832095873256</c:v>
                </c:pt>
                <c:pt idx="17">
                  <c:v>162.25070047860495</c:v>
                </c:pt>
                <c:pt idx="18">
                  <c:v>161.51456579518825</c:v>
                </c:pt>
                <c:pt idx="19">
                  <c:v>160.83729785744387</c:v>
                </c:pt>
                <c:pt idx="20">
                  <c:v>160.13477358921045</c:v>
                </c:pt>
                <c:pt idx="21">
                  <c:v>159.40972361999849</c:v>
                </c:pt>
                <c:pt idx="22">
                  <c:v>158.81800575789876</c:v>
                </c:pt>
                <c:pt idx="23">
                  <c:v>158.04348553404085</c:v>
                </c:pt>
                <c:pt idx="24">
                  <c:v>157.41938295005582</c:v>
                </c:pt>
                <c:pt idx="25">
                  <c:v>156.80603872562031</c:v>
                </c:pt>
                <c:pt idx="26">
                  <c:v>156.15821283777296</c:v>
                </c:pt>
                <c:pt idx="27">
                  <c:v>155.47309736691494</c:v>
                </c:pt>
                <c:pt idx="28">
                  <c:v>154.79936581158313</c:v>
                </c:pt>
                <c:pt idx="29">
                  <c:v>154.10432039679404</c:v>
                </c:pt>
                <c:pt idx="30">
                  <c:v>153.45764981720345</c:v>
                </c:pt>
                <c:pt idx="31">
                  <c:v>152.76953804219411</c:v>
                </c:pt>
                <c:pt idx="32">
                  <c:v>152.22296446768701</c:v>
                </c:pt>
                <c:pt idx="33">
                  <c:v>151.55631189505962</c:v>
                </c:pt>
                <c:pt idx="34">
                  <c:v>150.91162838789853</c:v>
                </c:pt>
                <c:pt idx="35">
                  <c:v>150.37456219467069</c:v>
                </c:pt>
                <c:pt idx="36">
                  <c:v>149.81639730349855</c:v>
                </c:pt>
                <c:pt idx="37">
                  <c:v>149.23890429802091</c:v>
                </c:pt>
                <c:pt idx="38">
                  <c:v>148.61216746360026</c:v>
                </c:pt>
                <c:pt idx="39">
                  <c:v>148.09315252813383</c:v>
                </c:pt>
                <c:pt idx="40">
                  <c:v>147.48217265767764</c:v>
                </c:pt>
                <c:pt idx="41">
                  <c:v>146.87056150100236</c:v>
                </c:pt>
                <c:pt idx="42">
                  <c:v>146.23417467276809</c:v>
                </c:pt>
                <c:pt idx="43">
                  <c:v>145.66955988143638</c:v>
                </c:pt>
                <c:pt idx="44">
                  <c:v>145.0491470176938</c:v>
                </c:pt>
                <c:pt idx="45">
                  <c:v>144.48373799501445</c:v>
                </c:pt>
                <c:pt idx="46">
                  <c:v>143.86429420437818</c:v>
                </c:pt>
                <c:pt idx="47">
                  <c:v>143.31109283461578</c:v>
                </c:pt>
                <c:pt idx="48">
                  <c:v>142.70885909636675</c:v>
                </c:pt>
                <c:pt idx="49">
                  <c:v>142.12292917155716</c:v>
                </c:pt>
                <c:pt idx="50">
                  <c:v>141.50864480888904</c:v>
                </c:pt>
                <c:pt idx="51">
                  <c:v>140.92482702721739</c:v>
                </c:pt>
                <c:pt idx="52">
                  <c:v>140.25609756577452</c:v>
                </c:pt>
                <c:pt idx="53">
                  <c:v>139.74533267982929</c:v>
                </c:pt>
                <c:pt idx="54">
                  <c:v>139.17324029067237</c:v>
                </c:pt>
                <c:pt idx="55">
                  <c:v>138.58772182365902</c:v>
                </c:pt>
                <c:pt idx="56">
                  <c:v>138.03964872444868</c:v>
                </c:pt>
                <c:pt idx="57">
                  <c:v>137.37077852820414</c:v>
                </c:pt>
                <c:pt idx="58">
                  <c:v>136.70494986170743</c:v>
                </c:pt>
                <c:pt idx="59">
                  <c:v>136.19120940692326</c:v>
                </c:pt>
                <c:pt idx="60">
                  <c:v>135.64570516388684</c:v>
                </c:pt>
                <c:pt idx="61">
                  <c:v>135.02415580882212</c:v>
                </c:pt>
                <c:pt idx="62">
                  <c:v>134.29966929425547</c:v>
                </c:pt>
                <c:pt idx="63">
                  <c:v>133.60079020680269</c:v>
                </c:pt>
                <c:pt idx="64">
                  <c:v>132.96532187308622</c:v>
                </c:pt>
                <c:pt idx="65">
                  <c:v>132.23975450162419</c:v>
                </c:pt>
                <c:pt idx="66">
                  <c:v>131.57212819365284</c:v>
                </c:pt>
                <c:pt idx="67">
                  <c:v>130.66006833566337</c:v>
                </c:pt>
                <c:pt idx="68">
                  <c:v>129.84260579168148</c:v>
                </c:pt>
                <c:pt idx="69">
                  <c:v>129.06399120956891</c:v>
                </c:pt>
                <c:pt idx="70">
                  <c:v>128.33038967201992</c:v>
                </c:pt>
                <c:pt idx="71">
                  <c:v>127.43857474445392</c:v>
                </c:pt>
                <c:pt idx="72">
                  <c:v>126.56835591305692</c:v>
                </c:pt>
                <c:pt idx="73">
                  <c:v>125.67081154462718</c:v>
                </c:pt>
                <c:pt idx="74">
                  <c:v>124.89979126477117</c:v>
                </c:pt>
                <c:pt idx="75">
                  <c:v>123.8375893395488</c:v>
                </c:pt>
                <c:pt idx="76">
                  <c:v>122.8271106736362</c:v>
                </c:pt>
                <c:pt idx="77">
                  <c:v>121.9094578364658</c:v>
                </c:pt>
                <c:pt idx="78">
                  <c:v>120.80519611197866</c:v>
                </c:pt>
                <c:pt idx="79">
                  <c:v>119.7099161946394</c:v>
                </c:pt>
                <c:pt idx="80">
                  <c:v>118.64845668385975</c:v>
                </c:pt>
                <c:pt idx="81">
                  <c:v>117.57804397647732</c:v>
                </c:pt>
                <c:pt idx="82">
                  <c:v>116.52176600249513</c:v>
                </c:pt>
                <c:pt idx="83">
                  <c:v>115.38351455207189</c:v>
                </c:pt>
                <c:pt idx="84">
                  <c:v>114.32312185394578</c:v>
                </c:pt>
                <c:pt idx="85">
                  <c:v>113.30614450642865</c:v>
                </c:pt>
                <c:pt idx="86">
                  <c:v>112.32262588428226</c:v>
                </c:pt>
                <c:pt idx="87">
                  <c:v>111.24974432403835</c:v>
                </c:pt>
                <c:pt idx="88">
                  <c:v>110.21356588192639</c:v>
                </c:pt>
                <c:pt idx="89">
                  <c:v>109.01839538527707</c:v>
                </c:pt>
                <c:pt idx="90">
                  <c:v>107.77431522337771</c:v>
                </c:pt>
                <c:pt idx="91">
                  <c:v>106.66262500537425</c:v>
                </c:pt>
                <c:pt idx="92">
                  <c:v>105.47534930509899</c:v>
                </c:pt>
                <c:pt idx="93">
                  <c:v>103.95352381454616</c:v>
                </c:pt>
                <c:pt idx="94">
                  <c:v>102.35036960926813</c:v>
                </c:pt>
                <c:pt idx="95">
                  <c:v>100.54353420270525</c:v>
                </c:pt>
                <c:pt idx="96">
                  <c:v>98.509858294538503</c:v>
                </c:pt>
                <c:pt idx="97">
                  <c:v>95.880264777996004</c:v>
                </c:pt>
                <c:pt idx="98">
                  <c:v>93.143445592709355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E65D-417D-9AD7-EAF2F293116A}"/>
            </c:ext>
          </c:extLst>
        </c:ser>
        <c:ser>
          <c:idx val="13"/>
          <c:order val="13"/>
          <c:tx>
            <c:strRef>
              <c:f>'UMi-60GHz'!$O$155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'UMi-60GHz'!$O$156:$O$254</c:f>
              <c:numCache>
                <c:formatCode>0.000_ </c:formatCode>
                <c:ptCount val="99"/>
                <c:pt idx="0">
                  <c:v>195.01673543153277</c:v>
                </c:pt>
                <c:pt idx="1">
                  <c:v>182.2153377651216</c:v>
                </c:pt>
                <c:pt idx="2">
                  <c:v>178.8667291519069</c:v>
                </c:pt>
                <c:pt idx="3">
                  <c:v>176.59894107379176</c:v>
                </c:pt>
                <c:pt idx="4">
                  <c:v>174.99456492441232</c:v>
                </c:pt>
                <c:pt idx="5">
                  <c:v>173.49551784737699</c:v>
                </c:pt>
                <c:pt idx="6">
                  <c:v>172.16526138344051</c:v>
                </c:pt>
                <c:pt idx="7">
                  <c:v>170.76672552245708</c:v>
                </c:pt>
                <c:pt idx="8">
                  <c:v>169.57211850691732</c:v>
                </c:pt>
                <c:pt idx="9">
                  <c:v>168.63164175578444</c:v>
                </c:pt>
                <c:pt idx="10">
                  <c:v>167.67451697450562</c:v>
                </c:pt>
                <c:pt idx="11">
                  <c:v>166.78315494960967</c:v>
                </c:pt>
                <c:pt idx="12">
                  <c:v>165.96043896382781</c:v>
                </c:pt>
                <c:pt idx="13">
                  <c:v>165.32412565544129</c:v>
                </c:pt>
                <c:pt idx="14">
                  <c:v>164.49027841992438</c:v>
                </c:pt>
                <c:pt idx="15">
                  <c:v>163.7013555913237</c:v>
                </c:pt>
                <c:pt idx="16">
                  <c:v>162.87832095873256</c:v>
                </c:pt>
                <c:pt idx="17">
                  <c:v>162.25070047860495</c:v>
                </c:pt>
                <c:pt idx="18">
                  <c:v>161.51456579518825</c:v>
                </c:pt>
                <c:pt idx="19">
                  <c:v>160.83729785744387</c:v>
                </c:pt>
                <c:pt idx="20">
                  <c:v>160.13477358921045</c:v>
                </c:pt>
                <c:pt idx="21">
                  <c:v>159.40972361999849</c:v>
                </c:pt>
                <c:pt idx="22">
                  <c:v>158.81800575789876</c:v>
                </c:pt>
                <c:pt idx="23">
                  <c:v>158.04348553404085</c:v>
                </c:pt>
                <c:pt idx="24">
                  <c:v>157.41938295005582</c:v>
                </c:pt>
                <c:pt idx="25">
                  <c:v>156.80603872562031</c:v>
                </c:pt>
                <c:pt idx="26">
                  <c:v>156.15821283777296</c:v>
                </c:pt>
                <c:pt idx="27">
                  <c:v>155.47309736691494</c:v>
                </c:pt>
                <c:pt idx="28">
                  <c:v>154.79936581158313</c:v>
                </c:pt>
                <c:pt idx="29">
                  <c:v>154.10432039679404</c:v>
                </c:pt>
                <c:pt idx="30">
                  <c:v>153.45764981720345</c:v>
                </c:pt>
                <c:pt idx="31">
                  <c:v>152.76953804219411</c:v>
                </c:pt>
                <c:pt idx="32">
                  <c:v>152.22296446768701</c:v>
                </c:pt>
                <c:pt idx="33">
                  <c:v>151.55631189505962</c:v>
                </c:pt>
                <c:pt idx="34">
                  <c:v>150.91162838789853</c:v>
                </c:pt>
                <c:pt idx="35">
                  <c:v>150.37456219467069</c:v>
                </c:pt>
                <c:pt idx="36">
                  <c:v>149.81639730349855</c:v>
                </c:pt>
                <c:pt idx="37">
                  <c:v>149.23890429802091</c:v>
                </c:pt>
                <c:pt idx="38">
                  <c:v>148.61216746360026</c:v>
                </c:pt>
                <c:pt idx="39">
                  <c:v>148.09315252813383</c:v>
                </c:pt>
                <c:pt idx="40">
                  <c:v>147.48217265767764</c:v>
                </c:pt>
                <c:pt idx="41">
                  <c:v>146.87056150100236</c:v>
                </c:pt>
                <c:pt idx="42">
                  <c:v>146.23417467276809</c:v>
                </c:pt>
                <c:pt idx="43">
                  <c:v>145.66955988143638</c:v>
                </c:pt>
                <c:pt idx="44">
                  <c:v>145.0491470176938</c:v>
                </c:pt>
                <c:pt idx="45">
                  <c:v>144.48373799501445</c:v>
                </c:pt>
                <c:pt idx="46">
                  <c:v>143.86429420437818</c:v>
                </c:pt>
                <c:pt idx="47">
                  <c:v>143.31109283461578</c:v>
                </c:pt>
                <c:pt idx="48">
                  <c:v>142.70885909636675</c:v>
                </c:pt>
                <c:pt idx="49">
                  <c:v>142.12292917155716</c:v>
                </c:pt>
                <c:pt idx="50">
                  <c:v>141.50864480888904</c:v>
                </c:pt>
                <c:pt idx="51">
                  <c:v>140.92482702721739</c:v>
                </c:pt>
                <c:pt idx="52">
                  <c:v>140.25609756577452</c:v>
                </c:pt>
                <c:pt idx="53">
                  <c:v>139.74533267982929</c:v>
                </c:pt>
                <c:pt idx="54">
                  <c:v>139.17324029067237</c:v>
                </c:pt>
                <c:pt idx="55">
                  <c:v>138.58772182365902</c:v>
                </c:pt>
                <c:pt idx="56">
                  <c:v>138.03964872444868</c:v>
                </c:pt>
                <c:pt idx="57">
                  <c:v>137.37077852820414</c:v>
                </c:pt>
                <c:pt idx="58">
                  <c:v>136.70494986170743</c:v>
                </c:pt>
                <c:pt idx="59">
                  <c:v>136.19120940692326</c:v>
                </c:pt>
                <c:pt idx="60">
                  <c:v>135.64570516388684</c:v>
                </c:pt>
                <c:pt idx="61">
                  <c:v>135.02415580882212</c:v>
                </c:pt>
                <c:pt idx="62">
                  <c:v>134.29966929425547</c:v>
                </c:pt>
                <c:pt idx="63">
                  <c:v>133.60079020680269</c:v>
                </c:pt>
                <c:pt idx="64">
                  <c:v>132.96532187308622</c:v>
                </c:pt>
                <c:pt idx="65">
                  <c:v>132.23975450162419</c:v>
                </c:pt>
                <c:pt idx="66">
                  <c:v>131.57212819365284</c:v>
                </c:pt>
                <c:pt idx="67">
                  <c:v>130.66006833566337</c:v>
                </c:pt>
                <c:pt idx="68">
                  <c:v>129.84260579168148</c:v>
                </c:pt>
                <c:pt idx="69">
                  <c:v>129.06399120956891</c:v>
                </c:pt>
                <c:pt idx="70">
                  <c:v>128.33038967201992</c:v>
                </c:pt>
                <c:pt idx="71">
                  <c:v>127.43857474445392</c:v>
                </c:pt>
                <c:pt idx="72">
                  <c:v>126.56835591305692</c:v>
                </c:pt>
                <c:pt idx="73">
                  <c:v>125.67081154462718</c:v>
                </c:pt>
                <c:pt idx="74">
                  <c:v>124.89979126477117</c:v>
                </c:pt>
                <c:pt idx="75">
                  <c:v>123.8375893395488</c:v>
                </c:pt>
                <c:pt idx="76">
                  <c:v>122.8271106736362</c:v>
                </c:pt>
                <c:pt idx="77">
                  <c:v>121.9094578364658</c:v>
                </c:pt>
                <c:pt idx="78">
                  <c:v>120.80519611197866</c:v>
                </c:pt>
                <c:pt idx="79">
                  <c:v>119.7099161946394</c:v>
                </c:pt>
                <c:pt idx="80">
                  <c:v>118.64845668385975</c:v>
                </c:pt>
                <c:pt idx="81">
                  <c:v>117.57804397647732</c:v>
                </c:pt>
                <c:pt idx="82">
                  <c:v>116.52176600249513</c:v>
                </c:pt>
                <c:pt idx="83">
                  <c:v>115.38351455207189</c:v>
                </c:pt>
                <c:pt idx="84">
                  <c:v>114.32312185394578</c:v>
                </c:pt>
                <c:pt idx="85">
                  <c:v>113.30614450642865</c:v>
                </c:pt>
                <c:pt idx="86">
                  <c:v>112.32262588428226</c:v>
                </c:pt>
                <c:pt idx="87">
                  <c:v>111.24974432403835</c:v>
                </c:pt>
                <c:pt idx="88">
                  <c:v>110.21356588192639</c:v>
                </c:pt>
                <c:pt idx="89">
                  <c:v>109.01839538527707</c:v>
                </c:pt>
                <c:pt idx="90">
                  <c:v>107.77431522337771</c:v>
                </c:pt>
                <c:pt idx="91">
                  <c:v>106.66262500537425</c:v>
                </c:pt>
                <c:pt idx="92">
                  <c:v>105.47534930509899</c:v>
                </c:pt>
                <c:pt idx="93">
                  <c:v>103.95352381454616</c:v>
                </c:pt>
                <c:pt idx="94">
                  <c:v>102.35036960926813</c:v>
                </c:pt>
                <c:pt idx="95">
                  <c:v>100.54353420270525</c:v>
                </c:pt>
                <c:pt idx="96">
                  <c:v>98.509858294538503</c:v>
                </c:pt>
                <c:pt idx="97">
                  <c:v>95.880264777996004</c:v>
                </c:pt>
                <c:pt idx="98">
                  <c:v>93.143445592709355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E65D-417D-9AD7-EAF2F293116A}"/>
            </c:ext>
          </c:extLst>
        </c:ser>
        <c:ser>
          <c:idx val="14"/>
          <c:order val="14"/>
          <c:tx>
            <c:strRef>
              <c:f>'UMi-60GHz'!$P$155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'UMi-60GHz'!$P$156:$P$254</c:f>
              <c:numCache>
                <c:formatCode>0.000_ </c:formatCode>
                <c:ptCount val="99"/>
                <c:pt idx="0">
                  <c:v>195.01673543153277</c:v>
                </c:pt>
                <c:pt idx="1">
                  <c:v>182.2153377651216</c:v>
                </c:pt>
                <c:pt idx="2">
                  <c:v>178.8667291519069</c:v>
                </c:pt>
                <c:pt idx="3">
                  <c:v>176.59894107379176</c:v>
                </c:pt>
                <c:pt idx="4">
                  <c:v>174.99456492441232</c:v>
                </c:pt>
                <c:pt idx="5">
                  <c:v>173.49551784737699</c:v>
                </c:pt>
                <c:pt idx="6">
                  <c:v>172.16526138344051</c:v>
                </c:pt>
                <c:pt idx="7">
                  <c:v>170.76672552245708</c:v>
                </c:pt>
                <c:pt idx="8">
                  <c:v>169.57211850691732</c:v>
                </c:pt>
                <c:pt idx="9">
                  <c:v>168.63164175578444</c:v>
                </c:pt>
                <c:pt idx="10">
                  <c:v>167.67451697450562</c:v>
                </c:pt>
                <c:pt idx="11">
                  <c:v>166.78315494960967</c:v>
                </c:pt>
                <c:pt idx="12">
                  <c:v>165.96043896382781</c:v>
                </c:pt>
                <c:pt idx="13">
                  <c:v>165.32412565544129</c:v>
                </c:pt>
                <c:pt idx="14">
                  <c:v>164.49027841992438</c:v>
                </c:pt>
                <c:pt idx="15">
                  <c:v>163.7013555913237</c:v>
                </c:pt>
                <c:pt idx="16">
                  <c:v>162.87832095873256</c:v>
                </c:pt>
                <c:pt idx="17">
                  <c:v>162.25070047860495</c:v>
                </c:pt>
                <c:pt idx="18">
                  <c:v>161.51456579518825</c:v>
                </c:pt>
                <c:pt idx="19">
                  <c:v>160.83729785744387</c:v>
                </c:pt>
                <c:pt idx="20">
                  <c:v>160.13477358921045</c:v>
                </c:pt>
                <c:pt idx="21">
                  <c:v>159.40972361999849</c:v>
                </c:pt>
                <c:pt idx="22">
                  <c:v>158.81800575789876</c:v>
                </c:pt>
                <c:pt idx="23">
                  <c:v>158.04348553404085</c:v>
                </c:pt>
                <c:pt idx="24">
                  <c:v>157.41938295005582</c:v>
                </c:pt>
                <c:pt idx="25">
                  <c:v>156.80603872562031</c:v>
                </c:pt>
                <c:pt idx="26">
                  <c:v>156.15821283777296</c:v>
                </c:pt>
                <c:pt idx="27">
                  <c:v>155.47309736691494</c:v>
                </c:pt>
                <c:pt idx="28">
                  <c:v>154.79936581158313</c:v>
                </c:pt>
                <c:pt idx="29">
                  <c:v>154.10432039679404</c:v>
                </c:pt>
                <c:pt idx="30">
                  <c:v>153.45764981720345</c:v>
                </c:pt>
                <c:pt idx="31">
                  <c:v>152.76953804219411</c:v>
                </c:pt>
                <c:pt idx="32">
                  <c:v>152.22296446768701</c:v>
                </c:pt>
                <c:pt idx="33">
                  <c:v>151.55631189505962</c:v>
                </c:pt>
                <c:pt idx="34">
                  <c:v>150.91162838789853</c:v>
                </c:pt>
                <c:pt idx="35">
                  <c:v>150.37456219467069</c:v>
                </c:pt>
                <c:pt idx="36">
                  <c:v>149.81639730349855</c:v>
                </c:pt>
                <c:pt idx="37">
                  <c:v>149.23890429802091</c:v>
                </c:pt>
                <c:pt idx="38">
                  <c:v>148.61216746360026</c:v>
                </c:pt>
                <c:pt idx="39">
                  <c:v>148.09315252813383</c:v>
                </c:pt>
                <c:pt idx="40">
                  <c:v>147.48217265767764</c:v>
                </c:pt>
                <c:pt idx="41">
                  <c:v>146.87056150100236</c:v>
                </c:pt>
                <c:pt idx="42">
                  <c:v>146.23417467276809</c:v>
                </c:pt>
                <c:pt idx="43">
                  <c:v>145.66955988143638</c:v>
                </c:pt>
                <c:pt idx="44">
                  <c:v>145.0491470176938</c:v>
                </c:pt>
                <c:pt idx="45">
                  <c:v>144.48373799501445</c:v>
                </c:pt>
                <c:pt idx="46">
                  <c:v>143.86429420437818</c:v>
                </c:pt>
                <c:pt idx="47">
                  <c:v>143.31109283461578</c:v>
                </c:pt>
                <c:pt idx="48">
                  <c:v>142.70885909636675</c:v>
                </c:pt>
                <c:pt idx="49">
                  <c:v>142.12292917155716</c:v>
                </c:pt>
                <c:pt idx="50">
                  <c:v>141.50864480888904</c:v>
                </c:pt>
                <c:pt idx="51">
                  <c:v>140.92482702721739</c:v>
                </c:pt>
                <c:pt idx="52">
                  <c:v>140.25609756577452</c:v>
                </c:pt>
                <c:pt idx="53">
                  <c:v>139.74533267982929</c:v>
                </c:pt>
                <c:pt idx="54">
                  <c:v>139.17324029067237</c:v>
                </c:pt>
                <c:pt idx="55">
                  <c:v>138.58772182365902</c:v>
                </c:pt>
                <c:pt idx="56">
                  <c:v>138.03964872444868</c:v>
                </c:pt>
                <c:pt idx="57">
                  <c:v>137.37077852820414</c:v>
                </c:pt>
                <c:pt idx="58">
                  <c:v>136.70494986170743</c:v>
                </c:pt>
                <c:pt idx="59">
                  <c:v>136.19120940692326</c:v>
                </c:pt>
                <c:pt idx="60">
                  <c:v>135.64570516388684</c:v>
                </c:pt>
                <c:pt idx="61">
                  <c:v>135.02415580882212</c:v>
                </c:pt>
                <c:pt idx="62">
                  <c:v>134.29966929425547</c:v>
                </c:pt>
                <c:pt idx="63">
                  <c:v>133.60079020680269</c:v>
                </c:pt>
                <c:pt idx="64">
                  <c:v>132.96532187308622</c:v>
                </c:pt>
                <c:pt idx="65">
                  <c:v>132.23975450162419</c:v>
                </c:pt>
                <c:pt idx="66">
                  <c:v>131.57212819365284</c:v>
                </c:pt>
                <c:pt idx="67">
                  <c:v>130.66006833566337</c:v>
                </c:pt>
                <c:pt idx="68">
                  <c:v>129.84260579168148</c:v>
                </c:pt>
                <c:pt idx="69">
                  <c:v>129.06399120956891</c:v>
                </c:pt>
                <c:pt idx="70">
                  <c:v>128.33038967201992</c:v>
                </c:pt>
                <c:pt idx="71">
                  <c:v>127.43857474445392</c:v>
                </c:pt>
                <c:pt idx="72">
                  <c:v>126.56835591305692</c:v>
                </c:pt>
                <c:pt idx="73">
                  <c:v>125.67081154462718</c:v>
                </c:pt>
                <c:pt idx="74">
                  <c:v>124.89979126477117</c:v>
                </c:pt>
                <c:pt idx="75">
                  <c:v>123.8375893395488</c:v>
                </c:pt>
                <c:pt idx="76">
                  <c:v>122.8271106736362</c:v>
                </c:pt>
                <c:pt idx="77">
                  <c:v>121.9094578364658</c:v>
                </c:pt>
                <c:pt idx="78">
                  <c:v>120.80519611197866</c:v>
                </c:pt>
                <c:pt idx="79">
                  <c:v>119.7099161946394</c:v>
                </c:pt>
                <c:pt idx="80">
                  <c:v>118.64845668385975</c:v>
                </c:pt>
                <c:pt idx="81">
                  <c:v>117.57804397647732</c:v>
                </c:pt>
                <c:pt idx="82">
                  <c:v>116.52176600249513</c:v>
                </c:pt>
                <c:pt idx="83">
                  <c:v>115.38351455207189</c:v>
                </c:pt>
                <c:pt idx="84">
                  <c:v>114.32312185394578</c:v>
                </c:pt>
                <c:pt idx="85">
                  <c:v>113.30614450642865</c:v>
                </c:pt>
                <c:pt idx="86">
                  <c:v>112.32262588428226</c:v>
                </c:pt>
                <c:pt idx="87">
                  <c:v>111.24974432403835</c:v>
                </c:pt>
                <c:pt idx="88">
                  <c:v>110.21356588192639</c:v>
                </c:pt>
                <c:pt idx="89">
                  <c:v>109.01839538527707</c:v>
                </c:pt>
                <c:pt idx="90">
                  <c:v>107.77431522337771</c:v>
                </c:pt>
                <c:pt idx="91">
                  <c:v>106.66262500537425</c:v>
                </c:pt>
                <c:pt idx="92">
                  <c:v>105.47534930509899</c:v>
                </c:pt>
                <c:pt idx="93">
                  <c:v>103.95352381454616</c:v>
                </c:pt>
                <c:pt idx="94">
                  <c:v>102.35036960926813</c:v>
                </c:pt>
                <c:pt idx="95">
                  <c:v>100.54353420270525</c:v>
                </c:pt>
                <c:pt idx="96">
                  <c:v>98.509858294538503</c:v>
                </c:pt>
                <c:pt idx="97">
                  <c:v>95.880264777996004</c:v>
                </c:pt>
                <c:pt idx="98">
                  <c:v>93.143445592709355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E65D-417D-9AD7-EAF2F293116A}"/>
            </c:ext>
          </c:extLst>
        </c:ser>
        <c:ser>
          <c:idx val="15"/>
          <c:order val="15"/>
          <c:tx>
            <c:strRef>
              <c:f>'UMi-60GHz'!$Q$155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'UMi-60GHz'!$Q$156:$Q$254</c:f>
              <c:numCache>
                <c:formatCode>0.000_ </c:formatCode>
                <c:ptCount val="99"/>
                <c:pt idx="0">
                  <c:v>195.01673543153277</c:v>
                </c:pt>
                <c:pt idx="1">
                  <c:v>182.2153377651216</c:v>
                </c:pt>
                <c:pt idx="2">
                  <c:v>178.8667291519069</c:v>
                </c:pt>
                <c:pt idx="3">
                  <c:v>176.59894107379176</c:v>
                </c:pt>
                <c:pt idx="4">
                  <c:v>174.99456492441232</c:v>
                </c:pt>
                <c:pt idx="5">
                  <c:v>173.49551784737699</c:v>
                </c:pt>
                <c:pt idx="6">
                  <c:v>172.16526138344051</c:v>
                </c:pt>
                <c:pt idx="7">
                  <c:v>170.76672552245708</c:v>
                </c:pt>
                <c:pt idx="8">
                  <c:v>169.57211850691732</c:v>
                </c:pt>
                <c:pt idx="9">
                  <c:v>168.63164175578444</c:v>
                </c:pt>
                <c:pt idx="10">
                  <c:v>167.67451697450562</c:v>
                </c:pt>
                <c:pt idx="11">
                  <c:v>166.78315494960967</c:v>
                </c:pt>
                <c:pt idx="12">
                  <c:v>165.96043896382781</c:v>
                </c:pt>
                <c:pt idx="13">
                  <c:v>165.32412565544129</c:v>
                </c:pt>
                <c:pt idx="14">
                  <c:v>164.49027841992438</c:v>
                </c:pt>
                <c:pt idx="15">
                  <c:v>163.7013555913237</c:v>
                </c:pt>
                <c:pt idx="16">
                  <c:v>162.87832095873256</c:v>
                </c:pt>
                <c:pt idx="17">
                  <c:v>162.25070047860495</c:v>
                </c:pt>
                <c:pt idx="18">
                  <c:v>161.51456579518825</c:v>
                </c:pt>
                <c:pt idx="19">
                  <c:v>160.83729785744387</c:v>
                </c:pt>
                <c:pt idx="20">
                  <c:v>160.13477358921045</c:v>
                </c:pt>
                <c:pt idx="21">
                  <c:v>159.40972361999849</c:v>
                </c:pt>
                <c:pt idx="22">
                  <c:v>158.81800575789876</c:v>
                </c:pt>
                <c:pt idx="23">
                  <c:v>158.04348553404085</c:v>
                </c:pt>
                <c:pt idx="24">
                  <c:v>157.41938295005582</c:v>
                </c:pt>
                <c:pt idx="25">
                  <c:v>156.80603872562031</c:v>
                </c:pt>
                <c:pt idx="26">
                  <c:v>156.15821283777296</c:v>
                </c:pt>
                <c:pt idx="27">
                  <c:v>155.47309736691494</c:v>
                </c:pt>
                <c:pt idx="28">
                  <c:v>154.79936581158313</c:v>
                </c:pt>
                <c:pt idx="29">
                  <c:v>154.10432039679404</c:v>
                </c:pt>
                <c:pt idx="30">
                  <c:v>153.45764981720345</c:v>
                </c:pt>
                <c:pt idx="31">
                  <c:v>152.76953804219411</c:v>
                </c:pt>
                <c:pt idx="32">
                  <c:v>152.22296446768701</c:v>
                </c:pt>
                <c:pt idx="33">
                  <c:v>151.55631189505962</c:v>
                </c:pt>
                <c:pt idx="34">
                  <c:v>150.91162838789853</c:v>
                </c:pt>
                <c:pt idx="35">
                  <c:v>150.37456219467069</c:v>
                </c:pt>
                <c:pt idx="36">
                  <c:v>149.81639730349855</c:v>
                </c:pt>
                <c:pt idx="37">
                  <c:v>149.23890429802091</c:v>
                </c:pt>
                <c:pt idx="38">
                  <c:v>148.61216746360026</c:v>
                </c:pt>
                <c:pt idx="39">
                  <c:v>148.09315252813383</c:v>
                </c:pt>
                <c:pt idx="40">
                  <c:v>147.48217265767764</c:v>
                </c:pt>
                <c:pt idx="41">
                  <c:v>146.87056150100236</c:v>
                </c:pt>
                <c:pt idx="42">
                  <c:v>146.23417467276809</c:v>
                </c:pt>
                <c:pt idx="43">
                  <c:v>145.66955988143638</c:v>
                </c:pt>
                <c:pt idx="44">
                  <c:v>145.0491470176938</c:v>
                </c:pt>
                <c:pt idx="45">
                  <c:v>144.48373799501445</c:v>
                </c:pt>
                <c:pt idx="46">
                  <c:v>143.86429420437818</c:v>
                </c:pt>
                <c:pt idx="47">
                  <c:v>143.31109283461578</c:v>
                </c:pt>
                <c:pt idx="48">
                  <c:v>142.70885909636675</c:v>
                </c:pt>
                <c:pt idx="49">
                  <c:v>142.12292917155716</c:v>
                </c:pt>
                <c:pt idx="50">
                  <c:v>141.50864480888904</c:v>
                </c:pt>
                <c:pt idx="51">
                  <c:v>140.92482702721739</c:v>
                </c:pt>
                <c:pt idx="52">
                  <c:v>140.25609756577452</c:v>
                </c:pt>
                <c:pt idx="53">
                  <c:v>139.74533267982929</c:v>
                </c:pt>
                <c:pt idx="54">
                  <c:v>139.17324029067237</c:v>
                </c:pt>
                <c:pt idx="55">
                  <c:v>138.58772182365902</c:v>
                </c:pt>
                <c:pt idx="56">
                  <c:v>138.03964872444868</c:v>
                </c:pt>
                <c:pt idx="57">
                  <c:v>137.37077852820414</c:v>
                </c:pt>
                <c:pt idx="58">
                  <c:v>136.70494986170743</c:v>
                </c:pt>
                <c:pt idx="59">
                  <c:v>136.19120940692326</c:v>
                </c:pt>
                <c:pt idx="60">
                  <c:v>135.64570516388684</c:v>
                </c:pt>
                <c:pt idx="61">
                  <c:v>135.02415580882212</c:v>
                </c:pt>
                <c:pt idx="62">
                  <c:v>134.29966929425547</c:v>
                </c:pt>
                <c:pt idx="63">
                  <c:v>133.60079020680269</c:v>
                </c:pt>
                <c:pt idx="64">
                  <c:v>132.96532187308622</c:v>
                </c:pt>
                <c:pt idx="65">
                  <c:v>132.23975450162419</c:v>
                </c:pt>
                <c:pt idx="66">
                  <c:v>131.57212819365284</c:v>
                </c:pt>
                <c:pt idx="67">
                  <c:v>130.66006833566337</c:v>
                </c:pt>
                <c:pt idx="68">
                  <c:v>129.84260579168148</c:v>
                </c:pt>
                <c:pt idx="69">
                  <c:v>129.06399120956891</c:v>
                </c:pt>
                <c:pt idx="70">
                  <c:v>128.33038967201992</c:v>
                </c:pt>
                <c:pt idx="71">
                  <c:v>127.43857474445392</c:v>
                </c:pt>
                <c:pt idx="72">
                  <c:v>126.56835591305692</c:v>
                </c:pt>
                <c:pt idx="73">
                  <c:v>125.67081154462718</c:v>
                </c:pt>
                <c:pt idx="74">
                  <c:v>124.89979126477117</c:v>
                </c:pt>
                <c:pt idx="75">
                  <c:v>123.8375893395488</c:v>
                </c:pt>
                <c:pt idx="76">
                  <c:v>122.8271106736362</c:v>
                </c:pt>
                <c:pt idx="77">
                  <c:v>121.9094578364658</c:v>
                </c:pt>
                <c:pt idx="78">
                  <c:v>120.80519611197866</c:v>
                </c:pt>
                <c:pt idx="79">
                  <c:v>119.7099161946394</c:v>
                </c:pt>
                <c:pt idx="80">
                  <c:v>118.64845668385975</c:v>
                </c:pt>
                <c:pt idx="81">
                  <c:v>117.57804397647732</c:v>
                </c:pt>
                <c:pt idx="82">
                  <c:v>116.52176600249513</c:v>
                </c:pt>
                <c:pt idx="83">
                  <c:v>115.38351455207189</c:v>
                </c:pt>
                <c:pt idx="84">
                  <c:v>114.32312185394578</c:v>
                </c:pt>
                <c:pt idx="85">
                  <c:v>113.30614450642865</c:v>
                </c:pt>
                <c:pt idx="86">
                  <c:v>112.32262588428226</c:v>
                </c:pt>
                <c:pt idx="87">
                  <c:v>111.24974432403835</c:v>
                </c:pt>
                <c:pt idx="88">
                  <c:v>110.21356588192639</c:v>
                </c:pt>
                <c:pt idx="89">
                  <c:v>109.01839538527707</c:v>
                </c:pt>
                <c:pt idx="90">
                  <c:v>107.77431522337771</c:v>
                </c:pt>
                <c:pt idx="91">
                  <c:v>106.66262500537425</c:v>
                </c:pt>
                <c:pt idx="92">
                  <c:v>105.47534930509899</c:v>
                </c:pt>
                <c:pt idx="93">
                  <c:v>103.95352381454616</c:v>
                </c:pt>
                <c:pt idx="94">
                  <c:v>102.35036960926813</c:v>
                </c:pt>
                <c:pt idx="95">
                  <c:v>100.54353420270525</c:v>
                </c:pt>
                <c:pt idx="96">
                  <c:v>98.509858294538503</c:v>
                </c:pt>
                <c:pt idx="97">
                  <c:v>95.880264777996004</c:v>
                </c:pt>
                <c:pt idx="98">
                  <c:v>93.143445592709355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E65D-417D-9AD7-EAF2F293116A}"/>
            </c:ext>
          </c:extLst>
        </c:ser>
        <c:ser>
          <c:idx val="16"/>
          <c:order val="16"/>
          <c:tx>
            <c:strRef>
              <c:f>'UMi-60GHz'!$R$155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'UMi-60GHz'!$R$156:$R$254</c:f>
              <c:numCache>
                <c:formatCode>0.000_ </c:formatCode>
                <c:ptCount val="99"/>
                <c:pt idx="0">
                  <c:v>195.01673543153277</c:v>
                </c:pt>
                <c:pt idx="1">
                  <c:v>182.2153377651216</c:v>
                </c:pt>
                <c:pt idx="2">
                  <c:v>178.8667291519069</c:v>
                </c:pt>
                <c:pt idx="3">
                  <c:v>176.59894107379176</c:v>
                </c:pt>
                <c:pt idx="4">
                  <c:v>174.99456492441232</c:v>
                </c:pt>
                <c:pt idx="5">
                  <c:v>173.49551784737699</c:v>
                </c:pt>
                <c:pt idx="6">
                  <c:v>172.16526138344051</c:v>
                </c:pt>
                <c:pt idx="7">
                  <c:v>170.76672552245708</c:v>
                </c:pt>
                <c:pt idx="8">
                  <c:v>169.57211850691732</c:v>
                </c:pt>
                <c:pt idx="9">
                  <c:v>168.63164175578444</c:v>
                </c:pt>
                <c:pt idx="10">
                  <c:v>167.67451697450562</c:v>
                </c:pt>
                <c:pt idx="11">
                  <c:v>166.78315494960967</c:v>
                </c:pt>
                <c:pt idx="12">
                  <c:v>165.96043896382781</c:v>
                </c:pt>
                <c:pt idx="13">
                  <c:v>165.32412565544129</c:v>
                </c:pt>
                <c:pt idx="14">
                  <c:v>164.49027841992438</c:v>
                </c:pt>
                <c:pt idx="15">
                  <c:v>163.7013555913237</c:v>
                </c:pt>
                <c:pt idx="16">
                  <c:v>162.87832095873256</c:v>
                </c:pt>
                <c:pt idx="17">
                  <c:v>162.25070047860495</c:v>
                </c:pt>
                <c:pt idx="18">
                  <c:v>161.51456579518825</c:v>
                </c:pt>
                <c:pt idx="19">
                  <c:v>160.83729785744387</c:v>
                </c:pt>
                <c:pt idx="20">
                  <c:v>160.13477358921045</c:v>
                </c:pt>
                <c:pt idx="21">
                  <c:v>159.40972361999849</c:v>
                </c:pt>
                <c:pt idx="22">
                  <c:v>158.81800575789876</c:v>
                </c:pt>
                <c:pt idx="23">
                  <c:v>158.04348553404085</c:v>
                </c:pt>
                <c:pt idx="24">
                  <c:v>157.41938295005582</c:v>
                </c:pt>
                <c:pt idx="25">
                  <c:v>156.80603872562031</c:v>
                </c:pt>
                <c:pt idx="26">
                  <c:v>156.15821283777296</c:v>
                </c:pt>
                <c:pt idx="27">
                  <c:v>155.47309736691494</c:v>
                </c:pt>
                <c:pt idx="28">
                  <c:v>154.79936581158313</c:v>
                </c:pt>
                <c:pt idx="29">
                  <c:v>154.10432039679404</c:v>
                </c:pt>
                <c:pt idx="30">
                  <c:v>153.45764981720345</c:v>
                </c:pt>
                <c:pt idx="31">
                  <c:v>152.76953804219411</c:v>
                </c:pt>
                <c:pt idx="32">
                  <c:v>152.22296446768701</c:v>
                </c:pt>
                <c:pt idx="33">
                  <c:v>151.55631189505962</c:v>
                </c:pt>
                <c:pt idx="34">
                  <c:v>150.91162838789853</c:v>
                </c:pt>
                <c:pt idx="35">
                  <c:v>150.37456219467069</c:v>
                </c:pt>
                <c:pt idx="36">
                  <c:v>149.81639730349855</c:v>
                </c:pt>
                <c:pt idx="37">
                  <c:v>149.23890429802091</c:v>
                </c:pt>
                <c:pt idx="38">
                  <c:v>148.61216746360026</c:v>
                </c:pt>
                <c:pt idx="39">
                  <c:v>148.09315252813383</c:v>
                </c:pt>
                <c:pt idx="40">
                  <c:v>147.48217265767764</c:v>
                </c:pt>
                <c:pt idx="41">
                  <c:v>146.87056150100236</c:v>
                </c:pt>
                <c:pt idx="42">
                  <c:v>146.23417467276809</c:v>
                </c:pt>
                <c:pt idx="43">
                  <c:v>145.66955988143638</c:v>
                </c:pt>
                <c:pt idx="44">
                  <c:v>145.0491470176938</c:v>
                </c:pt>
                <c:pt idx="45">
                  <c:v>144.48373799501445</c:v>
                </c:pt>
                <c:pt idx="46">
                  <c:v>143.86429420437818</c:v>
                </c:pt>
                <c:pt idx="47">
                  <c:v>143.31109283461578</c:v>
                </c:pt>
                <c:pt idx="48">
                  <c:v>142.70885909636675</c:v>
                </c:pt>
                <c:pt idx="49">
                  <c:v>142.12292917155716</c:v>
                </c:pt>
                <c:pt idx="50">
                  <c:v>141.50864480888904</c:v>
                </c:pt>
                <c:pt idx="51">
                  <c:v>140.92482702721739</c:v>
                </c:pt>
                <c:pt idx="52">
                  <c:v>140.25609756577452</c:v>
                </c:pt>
                <c:pt idx="53">
                  <c:v>139.74533267982929</c:v>
                </c:pt>
                <c:pt idx="54">
                  <c:v>139.17324029067237</c:v>
                </c:pt>
                <c:pt idx="55">
                  <c:v>138.58772182365902</c:v>
                </c:pt>
                <c:pt idx="56">
                  <c:v>138.03964872444868</c:v>
                </c:pt>
                <c:pt idx="57">
                  <c:v>137.37077852820414</c:v>
                </c:pt>
                <c:pt idx="58">
                  <c:v>136.70494986170743</c:v>
                </c:pt>
                <c:pt idx="59">
                  <c:v>136.19120940692326</c:v>
                </c:pt>
                <c:pt idx="60">
                  <c:v>135.64570516388684</c:v>
                </c:pt>
                <c:pt idx="61">
                  <c:v>135.02415580882212</c:v>
                </c:pt>
                <c:pt idx="62">
                  <c:v>134.29966929425547</c:v>
                </c:pt>
                <c:pt idx="63">
                  <c:v>133.60079020680269</c:v>
                </c:pt>
                <c:pt idx="64">
                  <c:v>132.96532187308622</c:v>
                </c:pt>
                <c:pt idx="65">
                  <c:v>132.23975450162419</c:v>
                </c:pt>
                <c:pt idx="66">
                  <c:v>131.57212819365284</c:v>
                </c:pt>
                <c:pt idx="67">
                  <c:v>130.66006833566337</c:v>
                </c:pt>
                <c:pt idx="68">
                  <c:v>129.84260579168148</c:v>
                </c:pt>
                <c:pt idx="69">
                  <c:v>129.06399120956891</c:v>
                </c:pt>
                <c:pt idx="70">
                  <c:v>128.33038967201992</c:v>
                </c:pt>
                <c:pt idx="71">
                  <c:v>127.43857474445392</c:v>
                </c:pt>
                <c:pt idx="72">
                  <c:v>126.56835591305692</c:v>
                </c:pt>
                <c:pt idx="73">
                  <c:v>125.67081154462718</c:v>
                </c:pt>
                <c:pt idx="74">
                  <c:v>124.89979126477117</c:v>
                </c:pt>
                <c:pt idx="75">
                  <c:v>123.8375893395488</c:v>
                </c:pt>
                <c:pt idx="76">
                  <c:v>122.8271106736362</c:v>
                </c:pt>
                <c:pt idx="77">
                  <c:v>121.9094578364658</c:v>
                </c:pt>
                <c:pt idx="78">
                  <c:v>120.80519611197866</c:v>
                </c:pt>
                <c:pt idx="79">
                  <c:v>119.7099161946394</c:v>
                </c:pt>
                <c:pt idx="80">
                  <c:v>118.64845668385975</c:v>
                </c:pt>
                <c:pt idx="81">
                  <c:v>117.57804397647732</c:v>
                </c:pt>
                <c:pt idx="82">
                  <c:v>116.52176600249513</c:v>
                </c:pt>
                <c:pt idx="83">
                  <c:v>115.38351455207189</c:v>
                </c:pt>
                <c:pt idx="84">
                  <c:v>114.32312185394578</c:v>
                </c:pt>
                <c:pt idx="85">
                  <c:v>113.30614450642865</c:v>
                </c:pt>
                <c:pt idx="86">
                  <c:v>112.32262588428226</c:v>
                </c:pt>
                <c:pt idx="87">
                  <c:v>111.24974432403835</c:v>
                </c:pt>
                <c:pt idx="88">
                  <c:v>110.21356588192639</c:v>
                </c:pt>
                <c:pt idx="89">
                  <c:v>109.01839538527707</c:v>
                </c:pt>
                <c:pt idx="90">
                  <c:v>107.77431522337771</c:v>
                </c:pt>
                <c:pt idx="91">
                  <c:v>106.66262500537425</c:v>
                </c:pt>
                <c:pt idx="92">
                  <c:v>105.47534930509899</c:v>
                </c:pt>
                <c:pt idx="93">
                  <c:v>103.95352381454616</c:v>
                </c:pt>
                <c:pt idx="94">
                  <c:v>102.35036960926813</c:v>
                </c:pt>
                <c:pt idx="95">
                  <c:v>100.54353420270525</c:v>
                </c:pt>
                <c:pt idx="96">
                  <c:v>98.509858294538503</c:v>
                </c:pt>
                <c:pt idx="97">
                  <c:v>95.880264777996004</c:v>
                </c:pt>
                <c:pt idx="98">
                  <c:v>93.143445592709355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E65D-417D-9AD7-EAF2F293116A}"/>
            </c:ext>
          </c:extLst>
        </c:ser>
        <c:ser>
          <c:idx val="17"/>
          <c:order val="17"/>
          <c:tx>
            <c:strRef>
              <c:f>'UMi-60GHz'!$S$155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'UMi-60GHz'!$S$156:$S$254</c:f>
              <c:numCache>
                <c:formatCode>0.000_ </c:formatCode>
                <c:ptCount val="99"/>
                <c:pt idx="0">
                  <c:v>195.01673543153277</c:v>
                </c:pt>
                <c:pt idx="1">
                  <c:v>182.2153377651216</c:v>
                </c:pt>
                <c:pt idx="2">
                  <c:v>178.8667291519069</c:v>
                </c:pt>
                <c:pt idx="3">
                  <c:v>176.59894107379176</c:v>
                </c:pt>
                <c:pt idx="4">
                  <c:v>174.99456492441232</c:v>
                </c:pt>
                <c:pt idx="5">
                  <c:v>173.49551784737699</c:v>
                </c:pt>
                <c:pt idx="6">
                  <c:v>172.16526138344051</c:v>
                </c:pt>
                <c:pt idx="7">
                  <c:v>170.76672552245708</c:v>
                </c:pt>
                <c:pt idx="8">
                  <c:v>169.57211850691732</c:v>
                </c:pt>
                <c:pt idx="9">
                  <c:v>168.63164175578444</c:v>
                </c:pt>
                <c:pt idx="10">
                  <c:v>167.67451697450562</c:v>
                </c:pt>
                <c:pt idx="11">
                  <c:v>166.78315494960967</c:v>
                </c:pt>
                <c:pt idx="12">
                  <c:v>165.96043896382781</c:v>
                </c:pt>
                <c:pt idx="13">
                  <c:v>165.32412565544129</c:v>
                </c:pt>
                <c:pt idx="14">
                  <c:v>164.49027841992438</c:v>
                </c:pt>
                <c:pt idx="15">
                  <c:v>163.7013555913237</c:v>
                </c:pt>
                <c:pt idx="16">
                  <c:v>162.87832095873256</c:v>
                </c:pt>
                <c:pt idx="17">
                  <c:v>162.25070047860495</c:v>
                </c:pt>
                <c:pt idx="18">
                  <c:v>161.51456579518825</c:v>
                </c:pt>
                <c:pt idx="19">
                  <c:v>160.83729785744387</c:v>
                </c:pt>
                <c:pt idx="20">
                  <c:v>160.13477358921045</c:v>
                </c:pt>
                <c:pt idx="21">
                  <c:v>159.40972361999849</c:v>
                </c:pt>
                <c:pt idx="22">
                  <c:v>158.81800575789876</c:v>
                </c:pt>
                <c:pt idx="23">
                  <c:v>158.04348553404085</c:v>
                </c:pt>
                <c:pt idx="24">
                  <c:v>157.41938295005582</c:v>
                </c:pt>
                <c:pt idx="25">
                  <c:v>156.80603872562031</c:v>
                </c:pt>
                <c:pt idx="26">
                  <c:v>156.15821283777296</c:v>
                </c:pt>
                <c:pt idx="27">
                  <c:v>155.47309736691494</c:v>
                </c:pt>
                <c:pt idx="28">
                  <c:v>154.79936581158313</c:v>
                </c:pt>
                <c:pt idx="29">
                  <c:v>154.10432039679404</c:v>
                </c:pt>
                <c:pt idx="30">
                  <c:v>153.45764981720345</c:v>
                </c:pt>
                <c:pt idx="31">
                  <c:v>152.76953804219411</c:v>
                </c:pt>
                <c:pt idx="32">
                  <c:v>152.22296446768701</c:v>
                </c:pt>
                <c:pt idx="33">
                  <c:v>151.55631189505962</c:v>
                </c:pt>
                <c:pt idx="34">
                  <c:v>150.91162838789853</c:v>
                </c:pt>
                <c:pt idx="35">
                  <c:v>150.37456219467069</c:v>
                </c:pt>
                <c:pt idx="36">
                  <c:v>149.81639730349855</c:v>
                </c:pt>
                <c:pt idx="37">
                  <c:v>149.23890429802091</c:v>
                </c:pt>
                <c:pt idx="38">
                  <c:v>148.61216746360026</c:v>
                </c:pt>
                <c:pt idx="39">
                  <c:v>148.09315252813383</c:v>
                </c:pt>
                <c:pt idx="40">
                  <c:v>147.48217265767764</c:v>
                </c:pt>
                <c:pt idx="41">
                  <c:v>146.87056150100236</c:v>
                </c:pt>
                <c:pt idx="42">
                  <c:v>146.23417467276809</c:v>
                </c:pt>
                <c:pt idx="43">
                  <c:v>145.66955988143638</c:v>
                </c:pt>
                <c:pt idx="44">
                  <c:v>145.0491470176938</c:v>
                </c:pt>
                <c:pt idx="45">
                  <c:v>144.48373799501445</c:v>
                </c:pt>
                <c:pt idx="46">
                  <c:v>143.86429420437818</c:v>
                </c:pt>
                <c:pt idx="47">
                  <c:v>143.31109283461578</c:v>
                </c:pt>
                <c:pt idx="48">
                  <c:v>142.70885909636675</c:v>
                </c:pt>
                <c:pt idx="49">
                  <c:v>142.12292917155716</c:v>
                </c:pt>
                <c:pt idx="50">
                  <c:v>141.50864480888904</c:v>
                </c:pt>
                <c:pt idx="51">
                  <c:v>140.92482702721739</c:v>
                </c:pt>
                <c:pt idx="52">
                  <c:v>140.25609756577452</c:v>
                </c:pt>
                <c:pt idx="53">
                  <c:v>139.74533267982929</c:v>
                </c:pt>
                <c:pt idx="54">
                  <c:v>139.17324029067237</c:v>
                </c:pt>
                <c:pt idx="55">
                  <c:v>138.58772182365902</c:v>
                </c:pt>
                <c:pt idx="56">
                  <c:v>138.03964872444868</c:v>
                </c:pt>
                <c:pt idx="57">
                  <c:v>137.37077852820414</c:v>
                </c:pt>
                <c:pt idx="58">
                  <c:v>136.70494986170743</c:v>
                </c:pt>
                <c:pt idx="59">
                  <c:v>136.19120940692326</c:v>
                </c:pt>
                <c:pt idx="60">
                  <c:v>135.64570516388684</c:v>
                </c:pt>
                <c:pt idx="61">
                  <c:v>135.02415580882212</c:v>
                </c:pt>
                <c:pt idx="62">
                  <c:v>134.29966929425547</c:v>
                </c:pt>
                <c:pt idx="63">
                  <c:v>133.60079020680269</c:v>
                </c:pt>
                <c:pt idx="64">
                  <c:v>132.96532187308622</c:v>
                </c:pt>
                <c:pt idx="65">
                  <c:v>132.23975450162419</c:v>
                </c:pt>
                <c:pt idx="66">
                  <c:v>131.57212819365284</c:v>
                </c:pt>
                <c:pt idx="67">
                  <c:v>130.66006833566337</c:v>
                </c:pt>
                <c:pt idx="68">
                  <c:v>129.84260579168148</c:v>
                </c:pt>
                <c:pt idx="69">
                  <c:v>129.06399120956891</c:v>
                </c:pt>
                <c:pt idx="70">
                  <c:v>128.33038967201992</c:v>
                </c:pt>
                <c:pt idx="71">
                  <c:v>127.43857474445392</c:v>
                </c:pt>
                <c:pt idx="72">
                  <c:v>126.56835591305692</c:v>
                </c:pt>
                <c:pt idx="73">
                  <c:v>125.67081154462718</c:v>
                </c:pt>
                <c:pt idx="74">
                  <c:v>124.89979126477117</c:v>
                </c:pt>
                <c:pt idx="75">
                  <c:v>123.8375893395488</c:v>
                </c:pt>
                <c:pt idx="76">
                  <c:v>122.8271106736362</c:v>
                </c:pt>
                <c:pt idx="77">
                  <c:v>121.9094578364658</c:v>
                </c:pt>
                <c:pt idx="78">
                  <c:v>120.80519611197866</c:v>
                </c:pt>
                <c:pt idx="79">
                  <c:v>119.7099161946394</c:v>
                </c:pt>
                <c:pt idx="80">
                  <c:v>118.64845668385975</c:v>
                </c:pt>
                <c:pt idx="81">
                  <c:v>117.57804397647732</c:v>
                </c:pt>
                <c:pt idx="82">
                  <c:v>116.52176600249513</c:v>
                </c:pt>
                <c:pt idx="83">
                  <c:v>115.38351455207189</c:v>
                </c:pt>
                <c:pt idx="84">
                  <c:v>114.32312185394578</c:v>
                </c:pt>
                <c:pt idx="85">
                  <c:v>113.30614450642865</c:v>
                </c:pt>
                <c:pt idx="86">
                  <c:v>112.32262588428226</c:v>
                </c:pt>
                <c:pt idx="87">
                  <c:v>111.24974432403835</c:v>
                </c:pt>
                <c:pt idx="88">
                  <c:v>110.21356588192639</c:v>
                </c:pt>
                <c:pt idx="89">
                  <c:v>109.01839538527707</c:v>
                </c:pt>
                <c:pt idx="90">
                  <c:v>107.77431522337771</c:v>
                </c:pt>
                <c:pt idx="91">
                  <c:v>106.66262500537425</c:v>
                </c:pt>
                <c:pt idx="92">
                  <c:v>105.47534930509899</c:v>
                </c:pt>
                <c:pt idx="93">
                  <c:v>103.95352381454616</c:v>
                </c:pt>
                <c:pt idx="94">
                  <c:v>102.35036960926813</c:v>
                </c:pt>
                <c:pt idx="95">
                  <c:v>100.54353420270525</c:v>
                </c:pt>
                <c:pt idx="96">
                  <c:v>98.509858294538503</c:v>
                </c:pt>
                <c:pt idx="97">
                  <c:v>95.880264777996004</c:v>
                </c:pt>
                <c:pt idx="98">
                  <c:v>93.143445592709355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E65D-417D-9AD7-EAF2F293116A}"/>
            </c:ext>
          </c:extLst>
        </c:ser>
        <c:ser>
          <c:idx val="18"/>
          <c:order val="18"/>
          <c:tx>
            <c:strRef>
              <c:f>'UMi-60GHz'!$T$155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'UMi-60GHz'!$T$156:$T$254</c:f>
              <c:numCache>
                <c:formatCode>0.000_ </c:formatCode>
                <c:ptCount val="99"/>
                <c:pt idx="0">
                  <c:v>195.01673543153277</c:v>
                </c:pt>
                <c:pt idx="1">
                  <c:v>182.2153377651216</c:v>
                </c:pt>
                <c:pt idx="2">
                  <c:v>178.8667291519069</c:v>
                </c:pt>
                <c:pt idx="3">
                  <c:v>176.59894107379176</c:v>
                </c:pt>
                <c:pt idx="4">
                  <c:v>174.99456492441232</c:v>
                </c:pt>
                <c:pt idx="5">
                  <c:v>173.49551784737699</c:v>
                </c:pt>
                <c:pt idx="6">
                  <c:v>172.16526138344051</c:v>
                </c:pt>
                <c:pt idx="7">
                  <c:v>170.76672552245708</c:v>
                </c:pt>
                <c:pt idx="8">
                  <c:v>169.57211850691732</c:v>
                </c:pt>
                <c:pt idx="9">
                  <c:v>168.63164175578444</c:v>
                </c:pt>
                <c:pt idx="10">
                  <c:v>167.67451697450562</c:v>
                </c:pt>
                <c:pt idx="11">
                  <c:v>166.78315494960967</c:v>
                </c:pt>
                <c:pt idx="12">
                  <c:v>165.96043896382781</c:v>
                </c:pt>
                <c:pt idx="13">
                  <c:v>165.32412565544129</c:v>
                </c:pt>
                <c:pt idx="14">
                  <c:v>164.49027841992438</c:v>
                </c:pt>
                <c:pt idx="15">
                  <c:v>163.7013555913237</c:v>
                </c:pt>
                <c:pt idx="16">
                  <c:v>162.87832095873256</c:v>
                </c:pt>
                <c:pt idx="17">
                  <c:v>162.25070047860495</c:v>
                </c:pt>
                <c:pt idx="18">
                  <c:v>161.51456579518825</c:v>
                </c:pt>
                <c:pt idx="19">
                  <c:v>160.83729785744387</c:v>
                </c:pt>
                <c:pt idx="20">
                  <c:v>160.13477358921045</c:v>
                </c:pt>
                <c:pt idx="21">
                  <c:v>159.40972361999849</c:v>
                </c:pt>
                <c:pt idx="22">
                  <c:v>158.81800575789876</c:v>
                </c:pt>
                <c:pt idx="23">
                  <c:v>158.04348553404085</c:v>
                </c:pt>
                <c:pt idx="24">
                  <c:v>157.41938295005582</c:v>
                </c:pt>
                <c:pt idx="25">
                  <c:v>156.80603872562031</c:v>
                </c:pt>
                <c:pt idx="26">
                  <c:v>156.15821283777296</c:v>
                </c:pt>
                <c:pt idx="27">
                  <c:v>155.47309736691494</c:v>
                </c:pt>
                <c:pt idx="28">
                  <c:v>154.79936581158313</c:v>
                </c:pt>
                <c:pt idx="29">
                  <c:v>154.10432039679404</c:v>
                </c:pt>
                <c:pt idx="30">
                  <c:v>153.45764981720345</c:v>
                </c:pt>
                <c:pt idx="31">
                  <c:v>152.76953804219411</c:v>
                </c:pt>
                <c:pt idx="32">
                  <c:v>152.22296446768701</c:v>
                </c:pt>
                <c:pt idx="33">
                  <c:v>151.55631189505962</c:v>
                </c:pt>
                <c:pt idx="34">
                  <c:v>150.91162838789853</c:v>
                </c:pt>
                <c:pt idx="35">
                  <c:v>150.37456219467069</c:v>
                </c:pt>
                <c:pt idx="36">
                  <c:v>149.81639730349855</c:v>
                </c:pt>
                <c:pt idx="37">
                  <c:v>149.23890429802091</c:v>
                </c:pt>
                <c:pt idx="38">
                  <c:v>148.61216746360026</c:v>
                </c:pt>
                <c:pt idx="39">
                  <c:v>148.09315252813383</c:v>
                </c:pt>
                <c:pt idx="40">
                  <c:v>147.48217265767764</c:v>
                </c:pt>
                <c:pt idx="41">
                  <c:v>146.87056150100236</c:v>
                </c:pt>
                <c:pt idx="42">
                  <c:v>146.23417467276809</c:v>
                </c:pt>
                <c:pt idx="43">
                  <c:v>145.66955988143638</c:v>
                </c:pt>
                <c:pt idx="44">
                  <c:v>145.0491470176938</c:v>
                </c:pt>
                <c:pt idx="45">
                  <c:v>144.48373799501445</c:v>
                </c:pt>
                <c:pt idx="46">
                  <c:v>143.86429420437818</c:v>
                </c:pt>
                <c:pt idx="47">
                  <c:v>143.31109283461578</c:v>
                </c:pt>
                <c:pt idx="48">
                  <c:v>142.70885909636675</c:v>
                </c:pt>
                <c:pt idx="49">
                  <c:v>142.12292917155716</c:v>
                </c:pt>
                <c:pt idx="50">
                  <c:v>141.50864480888904</c:v>
                </c:pt>
                <c:pt idx="51">
                  <c:v>140.92482702721739</c:v>
                </c:pt>
                <c:pt idx="52">
                  <c:v>140.25609756577452</c:v>
                </c:pt>
                <c:pt idx="53">
                  <c:v>139.74533267982929</c:v>
                </c:pt>
                <c:pt idx="54">
                  <c:v>139.17324029067237</c:v>
                </c:pt>
                <c:pt idx="55">
                  <c:v>138.58772182365902</c:v>
                </c:pt>
                <c:pt idx="56">
                  <c:v>138.03964872444868</c:v>
                </c:pt>
                <c:pt idx="57">
                  <c:v>137.37077852820414</c:v>
                </c:pt>
                <c:pt idx="58">
                  <c:v>136.70494986170743</c:v>
                </c:pt>
                <c:pt idx="59">
                  <c:v>136.19120940692326</c:v>
                </c:pt>
                <c:pt idx="60">
                  <c:v>135.64570516388684</c:v>
                </c:pt>
                <c:pt idx="61">
                  <c:v>135.02415580882212</c:v>
                </c:pt>
                <c:pt idx="62">
                  <c:v>134.29966929425547</c:v>
                </c:pt>
                <c:pt idx="63">
                  <c:v>133.60079020680269</c:v>
                </c:pt>
                <c:pt idx="64">
                  <c:v>132.96532187308622</c:v>
                </c:pt>
                <c:pt idx="65">
                  <c:v>132.23975450162419</c:v>
                </c:pt>
                <c:pt idx="66">
                  <c:v>131.57212819365284</c:v>
                </c:pt>
                <c:pt idx="67">
                  <c:v>130.66006833566337</c:v>
                </c:pt>
                <c:pt idx="68">
                  <c:v>129.84260579168148</c:v>
                </c:pt>
                <c:pt idx="69">
                  <c:v>129.06399120956891</c:v>
                </c:pt>
                <c:pt idx="70">
                  <c:v>128.33038967201992</c:v>
                </c:pt>
                <c:pt idx="71">
                  <c:v>127.43857474445392</c:v>
                </c:pt>
                <c:pt idx="72">
                  <c:v>126.56835591305692</c:v>
                </c:pt>
                <c:pt idx="73">
                  <c:v>125.67081154462718</c:v>
                </c:pt>
                <c:pt idx="74">
                  <c:v>124.89979126477117</c:v>
                </c:pt>
                <c:pt idx="75">
                  <c:v>123.8375893395488</c:v>
                </c:pt>
                <c:pt idx="76">
                  <c:v>122.8271106736362</c:v>
                </c:pt>
                <c:pt idx="77">
                  <c:v>121.9094578364658</c:v>
                </c:pt>
                <c:pt idx="78">
                  <c:v>120.80519611197866</c:v>
                </c:pt>
                <c:pt idx="79">
                  <c:v>119.7099161946394</c:v>
                </c:pt>
                <c:pt idx="80">
                  <c:v>118.64845668385975</c:v>
                </c:pt>
                <c:pt idx="81">
                  <c:v>117.57804397647732</c:v>
                </c:pt>
                <c:pt idx="82">
                  <c:v>116.52176600249513</c:v>
                </c:pt>
                <c:pt idx="83">
                  <c:v>115.38351455207189</c:v>
                </c:pt>
                <c:pt idx="84">
                  <c:v>114.32312185394578</c:v>
                </c:pt>
                <c:pt idx="85">
                  <c:v>113.30614450642865</c:v>
                </c:pt>
                <c:pt idx="86">
                  <c:v>112.32262588428226</c:v>
                </c:pt>
                <c:pt idx="87">
                  <c:v>111.24974432403835</c:v>
                </c:pt>
                <c:pt idx="88">
                  <c:v>110.21356588192639</c:v>
                </c:pt>
                <c:pt idx="89">
                  <c:v>109.01839538527707</c:v>
                </c:pt>
                <c:pt idx="90">
                  <c:v>107.77431522337771</c:v>
                </c:pt>
                <c:pt idx="91">
                  <c:v>106.66262500537425</c:v>
                </c:pt>
                <c:pt idx="92">
                  <c:v>105.47534930509899</c:v>
                </c:pt>
                <c:pt idx="93">
                  <c:v>103.95352381454616</c:v>
                </c:pt>
                <c:pt idx="94">
                  <c:v>102.35036960926813</c:v>
                </c:pt>
                <c:pt idx="95">
                  <c:v>100.54353420270525</c:v>
                </c:pt>
                <c:pt idx="96">
                  <c:v>98.509858294538503</c:v>
                </c:pt>
                <c:pt idx="97">
                  <c:v>95.880264777996004</c:v>
                </c:pt>
                <c:pt idx="98">
                  <c:v>93.143445592709355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E65D-417D-9AD7-EAF2F293116A}"/>
            </c:ext>
          </c:extLst>
        </c:ser>
        <c:ser>
          <c:idx val="19"/>
          <c:order val="19"/>
          <c:tx>
            <c:strRef>
              <c:f>'UMi-60GHz'!$U$155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'UMi-60GHz'!$U$156:$U$254</c:f>
              <c:numCache>
                <c:formatCode>0.000_ </c:formatCode>
                <c:ptCount val="99"/>
                <c:pt idx="0">
                  <c:v>195.01673543153277</c:v>
                </c:pt>
                <c:pt idx="1">
                  <c:v>182.2153377651216</c:v>
                </c:pt>
                <c:pt idx="2">
                  <c:v>178.8667291519069</c:v>
                </c:pt>
                <c:pt idx="3">
                  <c:v>176.59894107379176</c:v>
                </c:pt>
                <c:pt idx="4">
                  <c:v>174.99456492441232</c:v>
                </c:pt>
                <c:pt idx="5">
                  <c:v>173.49551784737699</c:v>
                </c:pt>
                <c:pt idx="6">
                  <c:v>172.16526138344051</c:v>
                </c:pt>
                <c:pt idx="7">
                  <c:v>170.76672552245708</c:v>
                </c:pt>
                <c:pt idx="8">
                  <c:v>169.57211850691732</c:v>
                </c:pt>
                <c:pt idx="9">
                  <c:v>168.63164175578444</c:v>
                </c:pt>
                <c:pt idx="10">
                  <c:v>167.67451697450562</c:v>
                </c:pt>
                <c:pt idx="11">
                  <c:v>166.78315494960967</c:v>
                </c:pt>
                <c:pt idx="12">
                  <c:v>165.96043896382781</c:v>
                </c:pt>
                <c:pt idx="13">
                  <c:v>165.32412565544129</c:v>
                </c:pt>
                <c:pt idx="14">
                  <c:v>164.49027841992438</c:v>
                </c:pt>
                <c:pt idx="15">
                  <c:v>163.7013555913237</c:v>
                </c:pt>
                <c:pt idx="16">
                  <c:v>162.87832095873256</c:v>
                </c:pt>
                <c:pt idx="17">
                  <c:v>162.25070047860495</c:v>
                </c:pt>
                <c:pt idx="18">
                  <c:v>161.51456579518825</c:v>
                </c:pt>
                <c:pt idx="19">
                  <c:v>160.83729785744387</c:v>
                </c:pt>
                <c:pt idx="20">
                  <c:v>160.13477358921045</c:v>
                </c:pt>
                <c:pt idx="21">
                  <c:v>159.40972361999849</c:v>
                </c:pt>
                <c:pt idx="22">
                  <c:v>158.81800575789876</c:v>
                </c:pt>
                <c:pt idx="23">
                  <c:v>158.04348553404085</c:v>
                </c:pt>
                <c:pt idx="24">
                  <c:v>157.41938295005582</c:v>
                </c:pt>
                <c:pt idx="25">
                  <c:v>156.80603872562031</c:v>
                </c:pt>
                <c:pt idx="26">
                  <c:v>156.15821283777296</c:v>
                </c:pt>
                <c:pt idx="27">
                  <c:v>155.47309736691494</c:v>
                </c:pt>
                <c:pt idx="28">
                  <c:v>154.79936581158313</c:v>
                </c:pt>
                <c:pt idx="29">
                  <c:v>154.10432039679404</c:v>
                </c:pt>
                <c:pt idx="30">
                  <c:v>153.45764981720345</c:v>
                </c:pt>
                <c:pt idx="31">
                  <c:v>152.76953804219411</c:v>
                </c:pt>
                <c:pt idx="32">
                  <c:v>152.22296446768701</c:v>
                </c:pt>
                <c:pt idx="33">
                  <c:v>151.55631189505962</c:v>
                </c:pt>
                <c:pt idx="34">
                  <c:v>150.91162838789853</c:v>
                </c:pt>
                <c:pt idx="35">
                  <c:v>150.37456219467069</c:v>
                </c:pt>
                <c:pt idx="36">
                  <c:v>149.81639730349855</c:v>
                </c:pt>
                <c:pt idx="37">
                  <c:v>149.23890429802091</c:v>
                </c:pt>
                <c:pt idx="38">
                  <c:v>148.61216746360026</c:v>
                </c:pt>
                <c:pt idx="39">
                  <c:v>148.09315252813383</c:v>
                </c:pt>
                <c:pt idx="40">
                  <c:v>147.48217265767764</c:v>
                </c:pt>
                <c:pt idx="41">
                  <c:v>146.87056150100236</c:v>
                </c:pt>
                <c:pt idx="42">
                  <c:v>146.23417467276809</c:v>
                </c:pt>
                <c:pt idx="43">
                  <c:v>145.66955988143638</c:v>
                </c:pt>
                <c:pt idx="44">
                  <c:v>145.0491470176938</c:v>
                </c:pt>
                <c:pt idx="45">
                  <c:v>144.48373799501445</c:v>
                </c:pt>
                <c:pt idx="46">
                  <c:v>143.86429420437818</c:v>
                </c:pt>
                <c:pt idx="47">
                  <c:v>143.31109283461578</c:v>
                </c:pt>
                <c:pt idx="48">
                  <c:v>142.70885909636675</c:v>
                </c:pt>
                <c:pt idx="49">
                  <c:v>142.12292917155716</c:v>
                </c:pt>
                <c:pt idx="50">
                  <c:v>141.50864480888904</c:v>
                </c:pt>
                <c:pt idx="51">
                  <c:v>140.92482702721739</c:v>
                </c:pt>
                <c:pt idx="52">
                  <c:v>140.25609756577452</c:v>
                </c:pt>
                <c:pt idx="53">
                  <c:v>139.74533267982929</c:v>
                </c:pt>
                <c:pt idx="54">
                  <c:v>139.17324029067237</c:v>
                </c:pt>
                <c:pt idx="55">
                  <c:v>138.58772182365902</c:v>
                </c:pt>
                <c:pt idx="56">
                  <c:v>138.03964872444868</c:v>
                </c:pt>
                <c:pt idx="57">
                  <c:v>137.37077852820414</c:v>
                </c:pt>
                <c:pt idx="58">
                  <c:v>136.70494986170743</c:v>
                </c:pt>
                <c:pt idx="59">
                  <c:v>136.19120940692326</c:v>
                </c:pt>
                <c:pt idx="60">
                  <c:v>135.64570516388684</c:v>
                </c:pt>
                <c:pt idx="61">
                  <c:v>135.02415580882212</c:v>
                </c:pt>
                <c:pt idx="62">
                  <c:v>134.29966929425547</c:v>
                </c:pt>
                <c:pt idx="63">
                  <c:v>133.60079020680269</c:v>
                </c:pt>
                <c:pt idx="64">
                  <c:v>132.96532187308622</c:v>
                </c:pt>
                <c:pt idx="65">
                  <c:v>132.23975450162419</c:v>
                </c:pt>
                <c:pt idx="66">
                  <c:v>131.57212819365284</c:v>
                </c:pt>
                <c:pt idx="67">
                  <c:v>130.66006833566337</c:v>
                </c:pt>
                <c:pt idx="68">
                  <c:v>129.84260579168148</c:v>
                </c:pt>
                <c:pt idx="69">
                  <c:v>129.06399120956891</c:v>
                </c:pt>
                <c:pt idx="70">
                  <c:v>128.33038967201992</c:v>
                </c:pt>
                <c:pt idx="71">
                  <c:v>127.43857474445392</c:v>
                </c:pt>
                <c:pt idx="72">
                  <c:v>126.56835591305692</c:v>
                </c:pt>
                <c:pt idx="73">
                  <c:v>125.67081154462718</c:v>
                </c:pt>
                <c:pt idx="74">
                  <c:v>124.89979126477117</c:v>
                </c:pt>
                <c:pt idx="75">
                  <c:v>123.8375893395488</c:v>
                </c:pt>
                <c:pt idx="76">
                  <c:v>122.8271106736362</c:v>
                </c:pt>
                <c:pt idx="77">
                  <c:v>121.9094578364658</c:v>
                </c:pt>
                <c:pt idx="78">
                  <c:v>120.80519611197866</c:v>
                </c:pt>
                <c:pt idx="79">
                  <c:v>119.7099161946394</c:v>
                </c:pt>
                <c:pt idx="80">
                  <c:v>118.64845668385975</c:v>
                </c:pt>
                <c:pt idx="81">
                  <c:v>117.57804397647732</c:v>
                </c:pt>
                <c:pt idx="82">
                  <c:v>116.52176600249513</c:v>
                </c:pt>
                <c:pt idx="83">
                  <c:v>115.38351455207189</c:v>
                </c:pt>
                <c:pt idx="84">
                  <c:v>114.32312185394578</c:v>
                </c:pt>
                <c:pt idx="85">
                  <c:v>113.30614450642865</c:v>
                </c:pt>
                <c:pt idx="86">
                  <c:v>112.32262588428226</c:v>
                </c:pt>
                <c:pt idx="87">
                  <c:v>111.24974432403835</c:v>
                </c:pt>
                <c:pt idx="88">
                  <c:v>110.21356588192639</c:v>
                </c:pt>
                <c:pt idx="89">
                  <c:v>109.01839538527707</c:v>
                </c:pt>
                <c:pt idx="90">
                  <c:v>107.77431522337771</c:v>
                </c:pt>
                <c:pt idx="91">
                  <c:v>106.66262500537425</c:v>
                </c:pt>
                <c:pt idx="92">
                  <c:v>105.47534930509899</c:v>
                </c:pt>
                <c:pt idx="93">
                  <c:v>103.95352381454616</c:v>
                </c:pt>
                <c:pt idx="94">
                  <c:v>102.35036960926813</c:v>
                </c:pt>
                <c:pt idx="95">
                  <c:v>100.54353420270525</c:v>
                </c:pt>
                <c:pt idx="96">
                  <c:v>98.509858294538503</c:v>
                </c:pt>
                <c:pt idx="97">
                  <c:v>95.880264777996004</c:v>
                </c:pt>
                <c:pt idx="98">
                  <c:v>93.143445592709355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E65D-417D-9AD7-EAF2F293116A}"/>
            </c:ext>
          </c:extLst>
        </c:ser>
        <c:ser>
          <c:idx val="20"/>
          <c:order val="20"/>
          <c:tx>
            <c:strRef>
              <c:f>'UMi-60GHz'!$V$155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'UMi-60GHz'!$V$156:$V$254</c:f>
              <c:numCache>
                <c:formatCode>0.000_ </c:formatCode>
                <c:ptCount val="99"/>
                <c:pt idx="0">
                  <c:v>195.01673543153277</c:v>
                </c:pt>
                <c:pt idx="1">
                  <c:v>182.2153377651216</c:v>
                </c:pt>
                <c:pt idx="2">
                  <c:v>178.8667291519069</c:v>
                </c:pt>
                <c:pt idx="3">
                  <c:v>176.59894107379176</c:v>
                </c:pt>
                <c:pt idx="4">
                  <c:v>174.99456492441232</c:v>
                </c:pt>
                <c:pt idx="5">
                  <c:v>173.49551784737699</c:v>
                </c:pt>
                <c:pt idx="6">
                  <c:v>172.16526138344051</c:v>
                </c:pt>
                <c:pt idx="7">
                  <c:v>170.76672552245708</c:v>
                </c:pt>
                <c:pt idx="8">
                  <c:v>169.57211850691732</c:v>
                </c:pt>
                <c:pt idx="9">
                  <c:v>168.63164175578444</c:v>
                </c:pt>
                <c:pt idx="10">
                  <c:v>167.67451697450562</c:v>
                </c:pt>
                <c:pt idx="11">
                  <c:v>166.78315494960967</c:v>
                </c:pt>
                <c:pt idx="12">
                  <c:v>165.96043896382781</c:v>
                </c:pt>
                <c:pt idx="13">
                  <c:v>165.32412565544129</c:v>
                </c:pt>
                <c:pt idx="14">
                  <c:v>164.49027841992438</c:v>
                </c:pt>
                <c:pt idx="15">
                  <c:v>163.7013555913237</c:v>
                </c:pt>
                <c:pt idx="16">
                  <c:v>162.87832095873256</c:v>
                </c:pt>
                <c:pt idx="17">
                  <c:v>162.25070047860495</c:v>
                </c:pt>
                <c:pt idx="18">
                  <c:v>161.51456579518825</c:v>
                </c:pt>
                <c:pt idx="19">
                  <c:v>160.83729785744387</c:v>
                </c:pt>
                <c:pt idx="20">
                  <c:v>160.13477358921045</c:v>
                </c:pt>
                <c:pt idx="21">
                  <c:v>159.40972361999849</c:v>
                </c:pt>
                <c:pt idx="22">
                  <c:v>158.81800575789876</c:v>
                </c:pt>
                <c:pt idx="23">
                  <c:v>158.04348553404085</c:v>
                </c:pt>
                <c:pt idx="24">
                  <c:v>157.41938295005582</c:v>
                </c:pt>
                <c:pt idx="25">
                  <c:v>156.80603872562031</c:v>
                </c:pt>
                <c:pt idx="26">
                  <c:v>156.15821283777296</c:v>
                </c:pt>
                <c:pt idx="27">
                  <c:v>155.47309736691494</c:v>
                </c:pt>
                <c:pt idx="28">
                  <c:v>154.79936581158313</c:v>
                </c:pt>
                <c:pt idx="29">
                  <c:v>154.10432039679404</c:v>
                </c:pt>
                <c:pt idx="30">
                  <c:v>153.45764981720345</c:v>
                </c:pt>
                <c:pt idx="31">
                  <c:v>152.76953804219411</c:v>
                </c:pt>
                <c:pt idx="32">
                  <c:v>152.22296446768701</c:v>
                </c:pt>
                <c:pt idx="33">
                  <c:v>151.55631189505962</c:v>
                </c:pt>
                <c:pt idx="34">
                  <c:v>150.91162838789853</c:v>
                </c:pt>
                <c:pt idx="35">
                  <c:v>150.37456219467069</c:v>
                </c:pt>
                <c:pt idx="36">
                  <c:v>149.81639730349855</c:v>
                </c:pt>
                <c:pt idx="37">
                  <c:v>149.23890429802091</c:v>
                </c:pt>
                <c:pt idx="38">
                  <c:v>148.61216746360026</c:v>
                </c:pt>
                <c:pt idx="39">
                  <c:v>148.09315252813383</c:v>
                </c:pt>
                <c:pt idx="40">
                  <c:v>147.48217265767764</c:v>
                </c:pt>
                <c:pt idx="41">
                  <c:v>146.87056150100236</c:v>
                </c:pt>
                <c:pt idx="42">
                  <c:v>146.23417467276809</c:v>
                </c:pt>
                <c:pt idx="43">
                  <c:v>145.66955988143638</c:v>
                </c:pt>
                <c:pt idx="44">
                  <c:v>145.0491470176938</c:v>
                </c:pt>
                <c:pt idx="45">
                  <c:v>144.48373799501445</c:v>
                </c:pt>
                <c:pt idx="46">
                  <c:v>143.86429420437818</c:v>
                </c:pt>
                <c:pt idx="47">
                  <c:v>143.31109283461578</c:v>
                </c:pt>
                <c:pt idx="48">
                  <c:v>142.70885909636675</c:v>
                </c:pt>
                <c:pt idx="49">
                  <c:v>142.12292917155716</c:v>
                </c:pt>
                <c:pt idx="50">
                  <c:v>141.50864480888904</c:v>
                </c:pt>
                <c:pt idx="51">
                  <c:v>140.92482702721739</c:v>
                </c:pt>
                <c:pt idx="52">
                  <c:v>140.25609756577452</c:v>
                </c:pt>
                <c:pt idx="53">
                  <c:v>139.74533267982929</c:v>
                </c:pt>
                <c:pt idx="54">
                  <c:v>139.17324029067237</c:v>
                </c:pt>
                <c:pt idx="55">
                  <c:v>138.58772182365902</c:v>
                </c:pt>
                <c:pt idx="56">
                  <c:v>138.03964872444868</c:v>
                </c:pt>
                <c:pt idx="57">
                  <c:v>137.37077852820414</c:v>
                </c:pt>
                <c:pt idx="58">
                  <c:v>136.70494986170743</c:v>
                </c:pt>
                <c:pt idx="59">
                  <c:v>136.19120940692326</c:v>
                </c:pt>
                <c:pt idx="60">
                  <c:v>135.64570516388684</c:v>
                </c:pt>
                <c:pt idx="61">
                  <c:v>135.02415580882212</c:v>
                </c:pt>
                <c:pt idx="62">
                  <c:v>134.29966929425547</c:v>
                </c:pt>
                <c:pt idx="63">
                  <c:v>133.60079020680269</c:v>
                </c:pt>
                <c:pt idx="64">
                  <c:v>132.96532187308622</c:v>
                </c:pt>
                <c:pt idx="65">
                  <c:v>132.23975450162419</c:v>
                </c:pt>
                <c:pt idx="66">
                  <c:v>131.57212819365284</c:v>
                </c:pt>
                <c:pt idx="67">
                  <c:v>130.66006833566337</c:v>
                </c:pt>
                <c:pt idx="68">
                  <c:v>129.84260579168148</c:v>
                </c:pt>
                <c:pt idx="69">
                  <c:v>129.06399120956891</c:v>
                </c:pt>
                <c:pt idx="70">
                  <c:v>128.33038967201992</c:v>
                </c:pt>
                <c:pt idx="71">
                  <c:v>127.43857474445392</c:v>
                </c:pt>
                <c:pt idx="72">
                  <c:v>126.56835591305692</c:v>
                </c:pt>
                <c:pt idx="73">
                  <c:v>125.67081154462718</c:v>
                </c:pt>
                <c:pt idx="74">
                  <c:v>124.89979126477117</c:v>
                </c:pt>
                <c:pt idx="75">
                  <c:v>123.8375893395488</c:v>
                </c:pt>
                <c:pt idx="76">
                  <c:v>122.8271106736362</c:v>
                </c:pt>
                <c:pt idx="77">
                  <c:v>121.9094578364658</c:v>
                </c:pt>
                <c:pt idx="78">
                  <c:v>120.80519611197866</c:v>
                </c:pt>
                <c:pt idx="79">
                  <c:v>119.7099161946394</c:v>
                </c:pt>
                <c:pt idx="80">
                  <c:v>118.64845668385975</c:v>
                </c:pt>
                <c:pt idx="81">
                  <c:v>117.57804397647732</c:v>
                </c:pt>
                <c:pt idx="82">
                  <c:v>116.52176600249513</c:v>
                </c:pt>
                <c:pt idx="83">
                  <c:v>115.38351455207189</c:v>
                </c:pt>
                <c:pt idx="84">
                  <c:v>114.32312185394578</c:v>
                </c:pt>
                <c:pt idx="85">
                  <c:v>113.30614450642865</c:v>
                </c:pt>
                <c:pt idx="86">
                  <c:v>112.32262588428226</c:v>
                </c:pt>
                <c:pt idx="87">
                  <c:v>111.24974432403835</c:v>
                </c:pt>
                <c:pt idx="88">
                  <c:v>110.21356588192639</c:v>
                </c:pt>
                <c:pt idx="89">
                  <c:v>109.01839538527707</c:v>
                </c:pt>
                <c:pt idx="90">
                  <c:v>107.77431522337771</c:v>
                </c:pt>
                <c:pt idx="91">
                  <c:v>106.66262500537425</c:v>
                </c:pt>
                <c:pt idx="92">
                  <c:v>105.47534930509899</c:v>
                </c:pt>
                <c:pt idx="93">
                  <c:v>103.95352381454616</c:v>
                </c:pt>
                <c:pt idx="94">
                  <c:v>102.35036960926813</c:v>
                </c:pt>
                <c:pt idx="95">
                  <c:v>100.54353420270525</c:v>
                </c:pt>
                <c:pt idx="96">
                  <c:v>98.509858294538503</c:v>
                </c:pt>
                <c:pt idx="97">
                  <c:v>95.880264777996004</c:v>
                </c:pt>
                <c:pt idx="98">
                  <c:v>93.143445592709355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E65D-417D-9AD7-EAF2F293116A}"/>
            </c:ext>
          </c:extLst>
        </c:ser>
        <c:ser>
          <c:idx val="21"/>
          <c:order val="21"/>
          <c:tx>
            <c:strRef>
              <c:f>'UMi-60GHz'!$W$155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'UMi-60GHz'!$W$156:$W$254</c:f>
              <c:numCache>
                <c:formatCode>0.000_ </c:formatCode>
                <c:ptCount val="99"/>
                <c:pt idx="0">
                  <c:v>195.01673543153277</c:v>
                </c:pt>
                <c:pt idx="1">
                  <c:v>182.2153377651216</c:v>
                </c:pt>
                <c:pt idx="2">
                  <c:v>178.8667291519069</c:v>
                </c:pt>
                <c:pt idx="3">
                  <c:v>176.59894107379176</c:v>
                </c:pt>
                <c:pt idx="4">
                  <c:v>174.99456492441232</c:v>
                </c:pt>
                <c:pt idx="5">
                  <c:v>173.49551784737699</c:v>
                </c:pt>
                <c:pt idx="6">
                  <c:v>172.16526138344051</c:v>
                </c:pt>
                <c:pt idx="7">
                  <c:v>170.76672552245708</c:v>
                </c:pt>
                <c:pt idx="8">
                  <c:v>169.57211850691732</c:v>
                </c:pt>
                <c:pt idx="9">
                  <c:v>168.63164175578444</c:v>
                </c:pt>
                <c:pt idx="10">
                  <c:v>167.67451697450562</c:v>
                </c:pt>
                <c:pt idx="11">
                  <c:v>166.78315494960967</c:v>
                </c:pt>
                <c:pt idx="12">
                  <c:v>165.96043896382781</c:v>
                </c:pt>
                <c:pt idx="13">
                  <c:v>165.32412565544129</c:v>
                </c:pt>
                <c:pt idx="14">
                  <c:v>164.49027841992438</c:v>
                </c:pt>
                <c:pt idx="15">
                  <c:v>163.7013555913237</c:v>
                </c:pt>
                <c:pt idx="16">
                  <c:v>162.87832095873256</c:v>
                </c:pt>
                <c:pt idx="17">
                  <c:v>162.25070047860495</c:v>
                </c:pt>
                <c:pt idx="18">
                  <c:v>161.51456579518825</c:v>
                </c:pt>
                <c:pt idx="19">
                  <c:v>160.83729785744387</c:v>
                </c:pt>
                <c:pt idx="20">
                  <c:v>160.13477358921045</c:v>
                </c:pt>
                <c:pt idx="21">
                  <c:v>159.40972361999849</c:v>
                </c:pt>
                <c:pt idx="22">
                  <c:v>158.81800575789876</c:v>
                </c:pt>
                <c:pt idx="23">
                  <c:v>158.04348553404085</c:v>
                </c:pt>
                <c:pt idx="24">
                  <c:v>157.41938295005582</c:v>
                </c:pt>
                <c:pt idx="25">
                  <c:v>156.80603872562031</c:v>
                </c:pt>
                <c:pt idx="26">
                  <c:v>156.15821283777296</c:v>
                </c:pt>
                <c:pt idx="27">
                  <c:v>155.47309736691494</c:v>
                </c:pt>
                <c:pt idx="28">
                  <c:v>154.79936581158313</c:v>
                </c:pt>
                <c:pt idx="29">
                  <c:v>154.10432039679404</c:v>
                </c:pt>
                <c:pt idx="30">
                  <c:v>153.45764981720345</c:v>
                </c:pt>
                <c:pt idx="31">
                  <c:v>152.76953804219411</c:v>
                </c:pt>
                <c:pt idx="32">
                  <c:v>152.22296446768701</c:v>
                </c:pt>
                <c:pt idx="33">
                  <c:v>151.55631189505962</c:v>
                </c:pt>
                <c:pt idx="34">
                  <c:v>150.91162838789853</c:v>
                </c:pt>
                <c:pt idx="35">
                  <c:v>150.37456219467069</c:v>
                </c:pt>
                <c:pt idx="36">
                  <c:v>149.81639730349855</c:v>
                </c:pt>
                <c:pt idx="37">
                  <c:v>149.23890429802091</c:v>
                </c:pt>
                <c:pt idx="38">
                  <c:v>148.61216746360026</c:v>
                </c:pt>
                <c:pt idx="39">
                  <c:v>148.09315252813383</c:v>
                </c:pt>
                <c:pt idx="40">
                  <c:v>147.48217265767764</c:v>
                </c:pt>
                <c:pt idx="41">
                  <c:v>146.87056150100236</c:v>
                </c:pt>
                <c:pt idx="42">
                  <c:v>146.23417467276809</c:v>
                </c:pt>
                <c:pt idx="43">
                  <c:v>145.66955988143638</c:v>
                </c:pt>
                <c:pt idx="44">
                  <c:v>145.0491470176938</c:v>
                </c:pt>
                <c:pt idx="45">
                  <c:v>144.48373799501445</c:v>
                </c:pt>
                <c:pt idx="46">
                  <c:v>143.86429420437818</c:v>
                </c:pt>
                <c:pt idx="47">
                  <c:v>143.31109283461578</c:v>
                </c:pt>
                <c:pt idx="48">
                  <c:v>142.70885909636675</c:v>
                </c:pt>
                <c:pt idx="49">
                  <c:v>142.12292917155716</c:v>
                </c:pt>
                <c:pt idx="50">
                  <c:v>141.50864480888904</c:v>
                </c:pt>
                <c:pt idx="51">
                  <c:v>140.92482702721739</c:v>
                </c:pt>
                <c:pt idx="52">
                  <c:v>140.25609756577452</c:v>
                </c:pt>
                <c:pt idx="53">
                  <c:v>139.74533267982929</c:v>
                </c:pt>
                <c:pt idx="54">
                  <c:v>139.17324029067237</c:v>
                </c:pt>
                <c:pt idx="55">
                  <c:v>138.58772182365902</c:v>
                </c:pt>
                <c:pt idx="56">
                  <c:v>138.03964872444868</c:v>
                </c:pt>
                <c:pt idx="57">
                  <c:v>137.37077852820414</c:v>
                </c:pt>
                <c:pt idx="58">
                  <c:v>136.70494986170743</c:v>
                </c:pt>
                <c:pt idx="59">
                  <c:v>136.19120940692326</c:v>
                </c:pt>
                <c:pt idx="60">
                  <c:v>135.64570516388684</c:v>
                </c:pt>
                <c:pt idx="61">
                  <c:v>135.02415580882212</c:v>
                </c:pt>
                <c:pt idx="62">
                  <c:v>134.29966929425547</c:v>
                </c:pt>
                <c:pt idx="63">
                  <c:v>133.60079020680269</c:v>
                </c:pt>
                <c:pt idx="64">
                  <c:v>132.96532187308622</c:v>
                </c:pt>
                <c:pt idx="65">
                  <c:v>132.23975450162419</c:v>
                </c:pt>
                <c:pt idx="66">
                  <c:v>131.57212819365284</c:v>
                </c:pt>
                <c:pt idx="67">
                  <c:v>130.66006833566337</c:v>
                </c:pt>
                <c:pt idx="68">
                  <c:v>129.84260579168148</c:v>
                </c:pt>
                <c:pt idx="69">
                  <c:v>129.06399120956891</c:v>
                </c:pt>
                <c:pt idx="70">
                  <c:v>128.33038967201992</c:v>
                </c:pt>
                <c:pt idx="71">
                  <c:v>127.43857474445392</c:v>
                </c:pt>
                <c:pt idx="72">
                  <c:v>126.56835591305692</c:v>
                </c:pt>
                <c:pt idx="73">
                  <c:v>125.67081154462718</c:v>
                </c:pt>
                <c:pt idx="74">
                  <c:v>124.89979126477117</c:v>
                </c:pt>
                <c:pt idx="75">
                  <c:v>123.8375893395488</c:v>
                </c:pt>
                <c:pt idx="76">
                  <c:v>122.8271106736362</c:v>
                </c:pt>
                <c:pt idx="77">
                  <c:v>121.9094578364658</c:v>
                </c:pt>
                <c:pt idx="78">
                  <c:v>120.80519611197866</c:v>
                </c:pt>
                <c:pt idx="79">
                  <c:v>119.7099161946394</c:v>
                </c:pt>
                <c:pt idx="80">
                  <c:v>118.64845668385975</c:v>
                </c:pt>
                <c:pt idx="81">
                  <c:v>117.57804397647732</c:v>
                </c:pt>
                <c:pt idx="82">
                  <c:v>116.52176600249513</c:v>
                </c:pt>
                <c:pt idx="83">
                  <c:v>115.38351455207189</c:v>
                </c:pt>
                <c:pt idx="84">
                  <c:v>114.32312185394578</c:v>
                </c:pt>
                <c:pt idx="85">
                  <c:v>113.30614450642865</c:v>
                </c:pt>
                <c:pt idx="86">
                  <c:v>112.32262588428226</c:v>
                </c:pt>
                <c:pt idx="87">
                  <c:v>111.24974432403835</c:v>
                </c:pt>
                <c:pt idx="88">
                  <c:v>110.21356588192639</c:v>
                </c:pt>
                <c:pt idx="89">
                  <c:v>109.01839538527707</c:v>
                </c:pt>
                <c:pt idx="90">
                  <c:v>107.77431522337771</c:v>
                </c:pt>
                <c:pt idx="91">
                  <c:v>106.66262500537425</c:v>
                </c:pt>
                <c:pt idx="92">
                  <c:v>105.47534930509899</c:v>
                </c:pt>
                <c:pt idx="93">
                  <c:v>103.95352381454616</c:v>
                </c:pt>
                <c:pt idx="94">
                  <c:v>102.35036960926813</c:v>
                </c:pt>
                <c:pt idx="95">
                  <c:v>100.54353420270525</c:v>
                </c:pt>
                <c:pt idx="96">
                  <c:v>98.509858294538503</c:v>
                </c:pt>
                <c:pt idx="97">
                  <c:v>95.880264777996004</c:v>
                </c:pt>
                <c:pt idx="98">
                  <c:v>93.143445592709355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E65D-417D-9AD7-EAF2F293116A}"/>
            </c:ext>
          </c:extLst>
        </c:ser>
        <c:ser>
          <c:idx val="22"/>
          <c:order val="22"/>
          <c:tx>
            <c:strRef>
              <c:f>'UMi-60GHz'!$X$155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'UMi-60GHz'!$X$156:$X$254</c:f>
              <c:numCache>
                <c:formatCode>0.000_ </c:formatCode>
                <c:ptCount val="99"/>
                <c:pt idx="0">
                  <c:v>195.01673543153277</c:v>
                </c:pt>
                <c:pt idx="1">
                  <c:v>182.2153377651216</c:v>
                </c:pt>
                <c:pt idx="2">
                  <c:v>178.8667291519069</c:v>
                </c:pt>
                <c:pt idx="3">
                  <c:v>176.59894107379176</c:v>
                </c:pt>
                <c:pt idx="4">
                  <c:v>174.99456492441232</c:v>
                </c:pt>
                <c:pt idx="5">
                  <c:v>173.49551784737699</c:v>
                </c:pt>
                <c:pt idx="6">
                  <c:v>172.16526138344051</c:v>
                </c:pt>
                <c:pt idx="7">
                  <c:v>170.76672552245708</c:v>
                </c:pt>
                <c:pt idx="8">
                  <c:v>169.57211850691732</c:v>
                </c:pt>
                <c:pt idx="9">
                  <c:v>168.63164175578444</c:v>
                </c:pt>
                <c:pt idx="10">
                  <c:v>167.67451697450562</c:v>
                </c:pt>
                <c:pt idx="11">
                  <c:v>166.78315494960967</c:v>
                </c:pt>
                <c:pt idx="12">
                  <c:v>165.96043896382781</c:v>
                </c:pt>
                <c:pt idx="13">
                  <c:v>165.32412565544129</c:v>
                </c:pt>
                <c:pt idx="14">
                  <c:v>164.49027841992438</c:v>
                </c:pt>
                <c:pt idx="15">
                  <c:v>163.7013555913237</c:v>
                </c:pt>
                <c:pt idx="16">
                  <c:v>162.87832095873256</c:v>
                </c:pt>
                <c:pt idx="17">
                  <c:v>162.25070047860495</c:v>
                </c:pt>
                <c:pt idx="18">
                  <c:v>161.51456579518825</c:v>
                </c:pt>
                <c:pt idx="19">
                  <c:v>160.83729785744387</c:v>
                </c:pt>
                <c:pt idx="20">
                  <c:v>160.13477358921045</c:v>
                </c:pt>
                <c:pt idx="21">
                  <c:v>159.40972361999849</c:v>
                </c:pt>
                <c:pt idx="22">
                  <c:v>158.81800575789876</c:v>
                </c:pt>
                <c:pt idx="23">
                  <c:v>158.04348553404085</c:v>
                </c:pt>
                <c:pt idx="24">
                  <c:v>157.41938295005582</c:v>
                </c:pt>
                <c:pt idx="25">
                  <c:v>156.80603872562031</c:v>
                </c:pt>
                <c:pt idx="26">
                  <c:v>156.15821283777296</c:v>
                </c:pt>
                <c:pt idx="27">
                  <c:v>155.47309736691494</c:v>
                </c:pt>
                <c:pt idx="28">
                  <c:v>154.79936581158313</c:v>
                </c:pt>
                <c:pt idx="29">
                  <c:v>154.10432039679404</c:v>
                </c:pt>
                <c:pt idx="30">
                  <c:v>153.45764981720345</c:v>
                </c:pt>
                <c:pt idx="31">
                  <c:v>152.76953804219411</c:v>
                </c:pt>
                <c:pt idx="32">
                  <c:v>152.22296446768701</c:v>
                </c:pt>
                <c:pt idx="33">
                  <c:v>151.55631189505962</c:v>
                </c:pt>
                <c:pt idx="34">
                  <c:v>150.91162838789853</c:v>
                </c:pt>
                <c:pt idx="35">
                  <c:v>150.37456219467069</c:v>
                </c:pt>
                <c:pt idx="36">
                  <c:v>149.81639730349855</c:v>
                </c:pt>
                <c:pt idx="37">
                  <c:v>149.23890429802091</c:v>
                </c:pt>
                <c:pt idx="38">
                  <c:v>148.61216746360026</c:v>
                </c:pt>
                <c:pt idx="39">
                  <c:v>148.09315252813383</c:v>
                </c:pt>
                <c:pt idx="40">
                  <c:v>147.48217265767764</c:v>
                </c:pt>
                <c:pt idx="41">
                  <c:v>146.87056150100236</c:v>
                </c:pt>
                <c:pt idx="42">
                  <c:v>146.23417467276809</c:v>
                </c:pt>
                <c:pt idx="43">
                  <c:v>145.66955988143638</c:v>
                </c:pt>
                <c:pt idx="44">
                  <c:v>145.0491470176938</c:v>
                </c:pt>
                <c:pt idx="45">
                  <c:v>144.48373799501445</c:v>
                </c:pt>
                <c:pt idx="46">
                  <c:v>143.86429420437818</c:v>
                </c:pt>
                <c:pt idx="47">
                  <c:v>143.31109283461578</c:v>
                </c:pt>
                <c:pt idx="48">
                  <c:v>142.70885909636675</c:v>
                </c:pt>
                <c:pt idx="49">
                  <c:v>142.12292917155716</c:v>
                </c:pt>
                <c:pt idx="50">
                  <c:v>141.50864480888904</c:v>
                </c:pt>
                <c:pt idx="51">
                  <c:v>140.92482702721739</c:v>
                </c:pt>
                <c:pt idx="52">
                  <c:v>140.25609756577452</c:v>
                </c:pt>
                <c:pt idx="53">
                  <c:v>139.74533267982929</c:v>
                </c:pt>
                <c:pt idx="54">
                  <c:v>139.17324029067237</c:v>
                </c:pt>
                <c:pt idx="55">
                  <c:v>138.58772182365902</c:v>
                </c:pt>
                <c:pt idx="56">
                  <c:v>138.03964872444868</c:v>
                </c:pt>
                <c:pt idx="57">
                  <c:v>137.37077852820414</c:v>
                </c:pt>
                <c:pt idx="58">
                  <c:v>136.70494986170743</c:v>
                </c:pt>
                <c:pt idx="59">
                  <c:v>136.19120940692326</c:v>
                </c:pt>
                <c:pt idx="60">
                  <c:v>135.64570516388684</c:v>
                </c:pt>
                <c:pt idx="61">
                  <c:v>135.02415580882212</c:v>
                </c:pt>
                <c:pt idx="62">
                  <c:v>134.29966929425547</c:v>
                </c:pt>
                <c:pt idx="63">
                  <c:v>133.60079020680269</c:v>
                </c:pt>
                <c:pt idx="64">
                  <c:v>132.96532187308622</c:v>
                </c:pt>
                <c:pt idx="65">
                  <c:v>132.23975450162419</c:v>
                </c:pt>
                <c:pt idx="66">
                  <c:v>131.57212819365284</c:v>
                </c:pt>
                <c:pt idx="67">
                  <c:v>130.66006833566337</c:v>
                </c:pt>
                <c:pt idx="68">
                  <c:v>129.84260579168148</c:v>
                </c:pt>
                <c:pt idx="69">
                  <c:v>129.06399120956891</c:v>
                </c:pt>
                <c:pt idx="70">
                  <c:v>128.33038967201992</c:v>
                </c:pt>
                <c:pt idx="71">
                  <c:v>127.43857474445392</c:v>
                </c:pt>
                <c:pt idx="72">
                  <c:v>126.56835591305692</c:v>
                </c:pt>
                <c:pt idx="73">
                  <c:v>125.67081154462718</c:v>
                </c:pt>
                <c:pt idx="74">
                  <c:v>124.89979126477117</c:v>
                </c:pt>
                <c:pt idx="75">
                  <c:v>123.8375893395488</c:v>
                </c:pt>
                <c:pt idx="76">
                  <c:v>122.8271106736362</c:v>
                </c:pt>
                <c:pt idx="77">
                  <c:v>121.9094578364658</c:v>
                </c:pt>
                <c:pt idx="78">
                  <c:v>120.80519611197866</c:v>
                </c:pt>
                <c:pt idx="79">
                  <c:v>119.7099161946394</c:v>
                </c:pt>
                <c:pt idx="80">
                  <c:v>118.64845668385975</c:v>
                </c:pt>
                <c:pt idx="81">
                  <c:v>117.57804397647732</c:v>
                </c:pt>
                <c:pt idx="82">
                  <c:v>116.52176600249513</c:v>
                </c:pt>
                <c:pt idx="83">
                  <c:v>115.38351455207189</c:v>
                </c:pt>
                <c:pt idx="84">
                  <c:v>114.32312185394578</c:v>
                </c:pt>
                <c:pt idx="85">
                  <c:v>113.30614450642865</c:v>
                </c:pt>
                <c:pt idx="86">
                  <c:v>112.32262588428226</c:v>
                </c:pt>
                <c:pt idx="87">
                  <c:v>111.24974432403835</c:v>
                </c:pt>
                <c:pt idx="88">
                  <c:v>110.21356588192639</c:v>
                </c:pt>
                <c:pt idx="89">
                  <c:v>109.01839538527707</c:v>
                </c:pt>
                <c:pt idx="90">
                  <c:v>107.77431522337771</c:v>
                </c:pt>
                <c:pt idx="91">
                  <c:v>106.66262500537425</c:v>
                </c:pt>
                <c:pt idx="92">
                  <c:v>105.47534930509899</c:v>
                </c:pt>
                <c:pt idx="93">
                  <c:v>103.95352381454616</c:v>
                </c:pt>
                <c:pt idx="94">
                  <c:v>102.35036960926813</c:v>
                </c:pt>
                <c:pt idx="95">
                  <c:v>100.54353420270525</c:v>
                </c:pt>
                <c:pt idx="96">
                  <c:v>98.509858294538503</c:v>
                </c:pt>
                <c:pt idx="97">
                  <c:v>95.880264777996004</c:v>
                </c:pt>
                <c:pt idx="98">
                  <c:v>93.143445592709355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E65D-417D-9AD7-EAF2F293116A}"/>
            </c:ext>
          </c:extLst>
        </c:ser>
        <c:ser>
          <c:idx val="23"/>
          <c:order val="23"/>
          <c:tx>
            <c:strRef>
              <c:f>'UMi-60GHz'!$Y$155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'UMi-60GHz'!$Y$156:$Y$254</c:f>
              <c:numCache>
                <c:formatCode>0.000_ </c:formatCode>
                <c:ptCount val="99"/>
                <c:pt idx="0">
                  <c:v>195.01673543153277</c:v>
                </c:pt>
                <c:pt idx="1">
                  <c:v>182.2153377651216</c:v>
                </c:pt>
                <c:pt idx="2">
                  <c:v>178.8667291519069</c:v>
                </c:pt>
                <c:pt idx="3">
                  <c:v>176.59894107379176</c:v>
                </c:pt>
                <c:pt idx="4">
                  <c:v>174.99456492441232</c:v>
                </c:pt>
                <c:pt idx="5">
                  <c:v>173.49551784737699</c:v>
                </c:pt>
                <c:pt idx="6">
                  <c:v>172.16526138344051</c:v>
                </c:pt>
                <c:pt idx="7">
                  <c:v>170.76672552245708</c:v>
                </c:pt>
                <c:pt idx="8">
                  <c:v>169.57211850691732</c:v>
                </c:pt>
                <c:pt idx="9">
                  <c:v>168.63164175578444</c:v>
                </c:pt>
                <c:pt idx="10">
                  <c:v>167.67451697450562</c:v>
                </c:pt>
                <c:pt idx="11">
                  <c:v>166.78315494960967</c:v>
                </c:pt>
                <c:pt idx="12">
                  <c:v>165.96043896382781</c:v>
                </c:pt>
                <c:pt idx="13">
                  <c:v>165.32412565544129</c:v>
                </c:pt>
                <c:pt idx="14">
                  <c:v>164.49027841992438</c:v>
                </c:pt>
                <c:pt idx="15">
                  <c:v>163.7013555913237</c:v>
                </c:pt>
                <c:pt idx="16">
                  <c:v>162.87832095873256</c:v>
                </c:pt>
                <c:pt idx="17">
                  <c:v>162.25070047860495</c:v>
                </c:pt>
                <c:pt idx="18">
                  <c:v>161.51456579518825</c:v>
                </c:pt>
                <c:pt idx="19">
                  <c:v>160.83729785744387</c:v>
                </c:pt>
                <c:pt idx="20">
                  <c:v>160.13477358921045</c:v>
                </c:pt>
                <c:pt idx="21">
                  <c:v>159.40972361999849</c:v>
                </c:pt>
                <c:pt idx="22">
                  <c:v>158.81800575789876</c:v>
                </c:pt>
                <c:pt idx="23">
                  <c:v>158.04348553404085</c:v>
                </c:pt>
                <c:pt idx="24">
                  <c:v>157.41938295005582</c:v>
                </c:pt>
                <c:pt idx="25">
                  <c:v>156.80603872562031</c:v>
                </c:pt>
                <c:pt idx="26">
                  <c:v>156.15821283777296</c:v>
                </c:pt>
                <c:pt idx="27">
                  <c:v>155.47309736691494</c:v>
                </c:pt>
                <c:pt idx="28">
                  <c:v>154.79936581158313</c:v>
                </c:pt>
                <c:pt idx="29">
                  <c:v>154.10432039679404</c:v>
                </c:pt>
                <c:pt idx="30">
                  <c:v>153.45764981720345</c:v>
                </c:pt>
                <c:pt idx="31">
                  <c:v>152.76953804219411</c:v>
                </c:pt>
                <c:pt idx="32">
                  <c:v>152.22296446768701</c:v>
                </c:pt>
                <c:pt idx="33">
                  <c:v>151.55631189505962</c:v>
                </c:pt>
                <c:pt idx="34">
                  <c:v>150.91162838789853</c:v>
                </c:pt>
                <c:pt idx="35">
                  <c:v>150.37456219467069</c:v>
                </c:pt>
                <c:pt idx="36">
                  <c:v>149.81639730349855</c:v>
                </c:pt>
                <c:pt idx="37">
                  <c:v>149.23890429802091</c:v>
                </c:pt>
                <c:pt idx="38">
                  <c:v>148.61216746360026</c:v>
                </c:pt>
                <c:pt idx="39">
                  <c:v>148.09315252813383</c:v>
                </c:pt>
                <c:pt idx="40">
                  <c:v>147.48217265767764</c:v>
                </c:pt>
                <c:pt idx="41">
                  <c:v>146.87056150100236</c:v>
                </c:pt>
                <c:pt idx="42">
                  <c:v>146.23417467276809</c:v>
                </c:pt>
                <c:pt idx="43">
                  <c:v>145.66955988143638</c:v>
                </c:pt>
                <c:pt idx="44">
                  <c:v>145.0491470176938</c:v>
                </c:pt>
                <c:pt idx="45">
                  <c:v>144.48373799501445</c:v>
                </c:pt>
                <c:pt idx="46">
                  <c:v>143.86429420437818</c:v>
                </c:pt>
                <c:pt idx="47">
                  <c:v>143.31109283461578</c:v>
                </c:pt>
                <c:pt idx="48">
                  <c:v>142.70885909636675</c:v>
                </c:pt>
                <c:pt idx="49">
                  <c:v>142.12292917155716</c:v>
                </c:pt>
                <c:pt idx="50">
                  <c:v>141.50864480888904</c:v>
                </c:pt>
                <c:pt idx="51">
                  <c:v>140.92482702721739</c:v>
                </c:pt>
                <c:pt idx="52">
                  <c:v>140.25609756577452</c:v>
                </c:pt>
                <c:pt idx="53">
                  <c:v>139.74533267982929</c:v>
                </c:pt>
                <c:pt idx="54">
                  <c:v>139.17324029067237</c:v>
                </c:pt>
                <c:pt idx="55">
                  <c:v>138.58772182365902</c:v>
                </c:pt>
                <c:pt idx="56">
                  <c:v>138.03964872444868</c:v>
                </c:pt>
                <c:pt idx="57">
                  <c:v>137.37077852820414</c:v>
                </c:pt>
                <c:pt idx="58">
                  <c:v>136.70494986170743</c:v>
                </c:pt>
                <c:pt idx="59">
                  <c:v>136.19120940692326</c:v>
                </c:pt>
                <c:pt idx="60">
                  <c:v>135.64570516388684</c:v>
                </c:pt>
                <c:pt idx="61">
                  <c:v>135.02415580882212</c:v>
                </c:pt>
                <c:pt idx="62">
                  <c:v>134.29966929425547</c:v>
                </c:pt>
                <c:pt idx="63">
                  <c:v>133.60079020680269</c:v>
                </c:pt>
                <c:pt idx="64">
                  <c:v>132.96532187308622</c:v>
                </c:pt>
                <c:pt idx="65">
                  <c:v>132.23975450162419</c:v>
                </c:pt>
                <c:pt idx="66">
                  <c:v>131.57212819365284</c:v>
                </c:pt>
                <c:pt idx="67">
                  <c:v>130.66006833566337</c:v>
                </c:pt>
                <c:pt idx="68">
                  <c:v>129.84260579168148</c:v>
                </c:pt>
                <c:pt idx="69">
                  <c:v>129.06399120956891</c:v>
                </c:pt>
                <c:pt idx="70">
                  <c:v>128.33038967201992</c:v>
                </c:pt>
                <c:pt idx="71">
                  <c:v>127.43857474445392</c:v>
                </c:pt>
                <c:pt idx="72">
                  <c:v>126.56835591305692</c:v>
                </c:pt>
                <c:pt idx="73">
                  <c:v>125.67081154462718</c:v>
                </c:pt>
                <c:pt idx="74">
                  <c:v>124.89979126477117</c:v>
                </c:pt>
                <c:pt idx="75">
                  <c:v>123.8375893395488</c:v>
                </c:pt>
                <c:pt idx="76">
                  <c:v>122.8271106736362</c:v>
                </c:pt>
                <c:pt idx="77">
                  <c:v>121.9094578364658</c:v>
                </c:pt>
                <c:pt idx="78">
                  <c:v>120.80519611197866</c:v>
                </c:pt>
                <c:pt idx="79">
                  <c:v>119.7099161946394</c:v>
                </c:pt>
                <c:pt idx="80">
                  <c:v>118.64845668385975</c:v>
                </c:pt>
                <c:pt idx="81">
                  <c:v>117.57804397647732</c:v>
                </c:pt>
                <c:pt idx="82">
                  <c:v>116.52176600249513</c:v>
                </c:pt>
                <c:pt idx="83">
                  <c:v>115.38351455207189</c:v>
                </c:pt>
                <c:pt idx="84">
                  <c:v>114.32312185394578</c:v>
                </c:pt>
                <c:pt idx="85">
                  <c:v>113.30614450642865</c:v>
                </c:pt>
                <c:pt idx="86">
                  <c:v>112.32262588428226</c:v>
                </c:pt>
                <c:pt idx="87">
                  <c:v>111.24974432403835</c:v>
                </c:pt>
                <c:pt idx="88">
                  <c:v>110.21356588192639</c:v>
                </c:pt>
                <c:pt idx="89">
                  <c:v>109.01839538527707</c:v>
                </c:pt>
                <c:pt idx="90">
                  <c:v>107.77431522337771</c:v>
                </c:pt>
                <c:pt idx="91">
                  <c:v>106.66262500537425</c:v>
                </c:pt>
                <c:pt idx="92">
                  <c:v>105.47534930509899</c:v>
                </c:pt>
                <c:pt idx="93">
                  <c:v>103.95352381454616</c:v>
                </c:pt>
                <c:pt idx="94">
                  <c:v>102.35036960926813</c:v>
                </c:pt>
                <c:pt idx="95">
                  <c:v>100.54353420270525</c:v>
                </c:pt>
                <c:pt idx="96">
                  <c:v>98.509858294538503</c:v>
                </c:pt>
                <c:pt idx="97">
                  <c:v>95.880264777996004</c:v>
                </c:pt>
                <c:pt idx="98">
                  <c:v>93.143445592709355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E65D-417D-9AD7-EAF2F293116A}"/>
            </c:ext>
          </c:extLst>
        </c:ser>
        <c:ser>
          <c:idx val="24"/>
          <c:order val="24"/>
          <c:tx>
            <c:strRef>
              <c:f>'UMi-60GHz'!$Z$155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'UMi-60GHz'!$Z$156:$Z$254</c:f>
              <c:numCache>
                <c:formatCode>0.000_ </c:formatCode>
                <c:ptCount val="99"/>
                <c:pt idx="0">
                  <c:v>195.01673543153277</c:v>
                </c:pt>
                <c:pt idx="1">
                  <c:v>182.2153377651216</c:v>
                </c:pt>
                <c:pt idx="2">
                  <c:v>178.8667291519069</c:v>
                </c:pt>
                <c:pt idx="3">
                  <c:v>176.59894107379176</c:v>
                </c:pt>
                <c:pt idx="4">
                  <c:v>174.99456492441232</c:v>
                </c:pt>
                <c:pt idx="5">
                  <c:v>173.49551784737699</c:v>
                </c:pt>
                <c:pt idx="6">
                  <c:v>172.16526138344051</c:v>
                </c:pt>
                <c:pt idx="7">
                  <c:v>170.76672552245708</c:v>
                </c:pt>
                <c:pt idx="8">
                  <c:v>169.57211850691732</c:v>
                </c:pt>
                <c:pt idx="9">
                  <c:v>168.63164175578444</c:v>
                </c:pt>
                <c:pt idx="10">
                  <c:v>167.67451697450562</c:v>
                </c:pt>
                <c:pt idx="11">
                  <c:v>166.78315494960967</c:v>
                </c:pt>
                <c:pt idx="12">
                  <c:v>165.96043896382781</c:v>
                </c:pt>
                <c:pt idx="13">
                  <c:v>165.32412565544129</c:v>
                </c:pt>
                <c:pt idx="14">
                  <c:v>164.49027841992438</c:v>
                </c:pt>
                <c:pt idx="15">
                  <c:v>163.7013555913237</c:v>
                </c:pt>
                <c:pt idx="16">
                  <c:v>162.87832095873256</c:v>
                </c:pt>
                <c:pt idx="17">
                  <c:v>162.25070047860495</c:v>
                </c:pt>
                <c:pt idx="18">
                  <c:v>161.51456579518825</c:v>
                </c:pt>
                <c:pt idx="19">
                  <c:v>160.83729785744387</c:v>
                </c:pt>
                <c:pt idx="20">
                  <c:v>160.13477358921045</c:v>
                </c:pt>
                <c:pt idx="21">
                  <c:v>159.40972361999849</c:v>
                </c:pt>
                <c:pt idx="22">
                  <c:v>158.81800575789876</c:v>
                </c:pt>
                <c:pt idx="23">
                  <c:v>158.04348553404085</c:v>
                </c:pt>
                <c:pt idx="24">
                  <c:v>157.41938295005582</c:v>
                </c:pt>
                <c:pt idx="25">
                  <c:v>156.80603872562031</c:v>
                </c:pt>
                <c:pt idx="26">
                  <c:v>156.15821283777296</c:v>
                </c:pt>
                <c:pt idx="27">
                  <c:v>155.47309736691494</c:v>
                </c:pt>
                <c:pt idx="28">
                  <c:v>154.79936581158313</c:v>
                </c:pt>
                <c:pt idx="29">
                  <c:v>154.10432039679404</c:v>
                </c:pt>
                <c:pt idx="30">
                  <c:v>153.45764981720345</c:v>
                </c:pt>
                <c:pt idx="31">
                  <c:v>152.76953804219411</c:v>
                </c:pt>
                <c:pt idx="32">
                  <c:v>152.22296446768701</c:v>
                </c:pt>
                <c:pt idx="33">
                  <c:v>151.55631189505962</c:v>
                </c:pt>
                <c:pt idx="34">
                  <c:v>150.91162838789853</c:v>
                </c:pt>
                <c:pt idx="35">
                  <c:v>150.37456219467069</c:v>
                </c:pt>
                <c:pt idx="36">
                  <c:v>149.81639730349855</c:v>
                </c:pt>
                <c:pt idx="37">
                  <c:v>149.23890429802091</c:v>
                </c:pt>
                <c:pt idx="38">
                  <c:v>148.61216746360026</c:v>
                </c:pt>
                <c:pt idx="39">
                  <c:v>148.09315252813383</c:v>
                </c:pt>
                <c:pt idx="40">
                  <c:v>147.48217265767764</c:v>
                </c:pt>
                <c:pt idx="41">
                  <c:v>146.87056150100236</c:v>
                </c:pt>
                <c:pt idx="42">
                  <c:v>146.23417467276809</c:v>
                </c:pt>
                <c:pt idx="43">
                  <c:v>145.66955988143638</c:v>
                </c:pt>
                <c:pt idx="44">
                  <c:v>145.0491470176938</c:v>
                </c:pt>
                <c:pt idx="45">
                  <c:v>144.48373799501445</c:v>
                </c:pt>
                <c:pt idx="46">
                  <c:v>143.86429420437818</c:v>
                </c:pt>
                <c:pt idx="47">
                  <c:v>143.31109283461578</c:v>
                </c:pt>
                <c:pt idx="48">
                  <c:v>142.70885909636675</c:v>
                </c:pt>
                <c:pt idx="49">
                  <c:v>142.12292917155716</c:v>
                </c:pt>
                <c:pt idx="50">
                  <c:v>141.50864480888904</c:v>
                </c:pt>
                <c:pt idx="51">
                  <c:v>140.92482702721739</c:v>
                </c:pt>
                <c:pt idx="52">
                  <c:v>140.25609756577452</c:v>
                </c:pt>
                <c:pt idx="53">
                  <c:v>139.74533267982929</c:v>
                </c:pt>
                <c:pt idx="54">
                  <c:v>139.17324029067237</c:v>
                </c:pt>
                <c:pt idx="55">
                  <c:v>138.58772182365902</c:v>
                </c:pt>
                <c:pt idx="56">
                  <c:v>138.03964872444868</c:v>
                </c:pt>
                <c:pt idx="57">
                  <c:v>137.37077852820414</c:v>
                </c:pt>
                <c:pt idx="58">
                  <c:v>136.70494986170743</c:v>
                </c:pt>
                <c:pt idx="59">
                  <c:v>136.19120940692326</c:v>
                </c:pt>
                <c:pt idx="60">
                  <c:v>135.64570516388684</c:v>
                </c:pt>
                <c:pt idx="61">
                  <c:v>135.02415580882212</c:v>
                </c:pt>
                <c:pt idx="62">
                  <c:v>134.29966929425547</c:v>
                </c:pt>
                <c:pt idx="63">
                  <c:v>133.60079020680269</c:v>
                </c:pt>
                <c:pt idx="64">
                  <c:v>132.96532187308622</c:v>
                </c:pt>
                <c:pt idx="65">
                  <c:v>132.23975450162419</c:v>
                </c:pt>
                <c:pt idx="66">
                  <c:v>131.57212819365284</c:v>
                </c:pt>
                <c:pt idx="67">
                  <c:v>130.66006833566337</c:v>
                </c:pt>
                <c:pt idx="68">
                  <c:v>129.84260579168148</c:v>
                </c:pt>
                <c:pt idx="69">
                  <c:v>129.06399120956891</c:v>
                </c:pt>
                <c:pt idx="70">
                  <c:v>128.33038967201992</c:v>
                </c:pt>
                <c:pt idx="71">
                  <c:v>127.43857474445392</c:v>
                </c:pt>
                <c:pt idx="72">
                  <c:v>126.56835591305692</c:v>
                </c:pt>
                <c:pt idx="73">
                  <c:v>125.67081154462718</c:v>
                </c:pt>
                <c:pt idx="74">
                  <c:v>124.89979126477117</c:v>
                </c:pt>
                <c:pt idx="75">
                  <c:v>123.8375893395488</c:v>
                </c:pt>
                <c:pt idx="76">
                  <c:v>122.8271106736362</c:v>
                </c:pt>
                <c:pt idx="77">
                  <c:v>121.9094578364658</c:v>
                </c:pt>
                <c:pt idx="78">
                  <c:v>120.80519611197866</c:v>
                </c:pt>
                <c:pt idx="79">
                  <c:v>119.7099161946394</c:v>
                </c:pt>
                <c:pt idx="80">
                  <c:v>118.64845668385975</c:v>
                </c:pt>
                <c:pt idx="81">
                  <c:v>117.57804397647732</c:v>
                </c:pt>
                <c:pt idx="82">
                  <c:v>116.52176600249513</c:v>
                </c:pt>
                <c:pt idx="83">
                  <c:v>115.38351455207189</c:v>
                </c:pt>
                <c:pt idx="84">
                  <c:v>114.32312185394578</c:v>
                </c:pt>
                <c:pt idx="85">
                  <c:v>113.30614450642865</c:v>
                </c:pt>
                <c:pt idx="86">
                  <c:v>112.32262588428226</c:v>
                </c:pt>
                <c:pt idx="87">
                  <c:v>111.24974432403835</c:v>
                </c:pt>
                <c:pt idx="88">
                  <c:v>110.21356588192639</c:v>
                </c:pt>
                <c:pt idx="89">
                  <c:v>109.01839538527707</c:v>
                </c:pt>
                <c:pt idx="90">
                  <c:v>107.77431522337771</c:v>
                </c:pt>
                <c:pt idx="91">
                  <c:v>106.66262500537425</c:v>
                </c:pt>
                <c:pt idx="92">
                  <c:v>105.47534930509899</c:v>
                </c:pt>
                <c:pt idx="93">
                  <c:v>103.95352381454616</c:v>
                </c:pt>
                <c:pt idx="94">
                  <c:v>102.35036960926813</c:v>
                </c:pt>
                <c:pt idx="95">
                  <c:v>100.54353420270525</c:v>
                </c:pt>
                <c:pt idx="96">
                  <c:v>98.509858294538503</c:v>
                </c:pt>
                <c:pt idx="97">
                  <c:v>95.880264777996004</c:v>
                </c:pt>
                <c:pt idx="98">
                  <c:v>93.143445592709355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E65D-417D-9AD7-EAF2F293116A}"/>
            </c:ext>
          </c:extLst>
        </c:ser>
        <c:ser>
          <c:idx val="25"/>
          <c:order val="25"/>
          <c:tx>
            <c:strRef>
              <c:f>'UMi-60GHz'!$AA$155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'UMi-60GHz'!$AA$156:$AA$254</c:f>
              <c:numCache>
                <c:formatCode>0.000_ </c:formatCode>
                <c:ptCount val="99"/>
                <c:pt idx="0">
                  <c:v>195.01673543153277</c:v>
                </c:pt>
                <c:pt idx="1">
                  <c:v>182.2153377651216</c:v>
                </c:pt>
                <c:pt idx="2">
                  <c:v>178.8667291519069</c:v>
                </c:pt>
                <c:pt idx="3">
                  <c:v>176.59894107379176</c:v>
                </c:pt>
                <c:pt idx="4">
                  <c:v>174.99456492441232</c:v>
                </c:pt>
                <c:pt idx="5">
                  <c:v>173.49551784737699</c:v>
                </c:pt>
                <c:pt idx="6">
                  <c:v>172.16526138344051</c:v>
                </c:pt>
                <c:pt idx="7">
                  <c:v>170.76672552245708</c:v>
                </c:pt>
                <c:pt idx="8">
                  <c:v>169.57211850691732</c:v>
                </c:pt>
                <c:pt idx="9">
                  <c:v>168.63164175578444</c:v>
                </c:pt>
                <c:pt idx="10">
                  <c:v>167.67451697450562</c:v>
                </c:pt>
                <c:pt idx="11">
                  <c:v>166.78315494960967</c:v>
                </c:pt>
                <c:pt idx="12">
                  <c:v>165.96043896382781</c:v>
                </c:pt>
                <c:pt idx="13">
                  <c:v>165.32412565544129</c:v>
                </c:pt>
                <c:pt idx="14">
                  <c:v>164.49027841992438</c:v>
                </c:pt>
                <c:pt idx="15">
                  <c:v>163.7013555913237</c:v>
                </c:pt>
                <c:pt idx="16">
                  <c:v>162.87832095873256</c:v>
                </c:pt>
                <c:pt idx="17">
                  <c:v>162.25070047860495</c:v>
                </c:pt>
                <c:pt idx="18">
                  <c:v>161.51456579518825</c:v>
                </c:pt>
                <c:pt idx="19">
                  <c:v>160.83729785744387</c:v>
                </c:pt>
                <c:pt idx="20">
                  <c:v>160.13477358921045</c:v>
                </c:pt>
                <c:pt idx="21">
                  <c:v>159.40972361999849</c:v>
                </c:pt>
                <c:pt idx="22">
                  <c:v>158.81800575789876</c:v>
                </c:pt>
                <c:pt idx="23">
                  <c:v>158.04348553404085</c:v>
                </c:pt>
                <c:pt idx="24">
                  <c:v>157.41938295005582</c:v>
                </c:pt>
                <c:pt idx="25">
                  <c:v>156.80603872562031</c:v>
                </c:pt>
                <c:pt idx="26">
                  <c:v>156.15821283777296</c:v>
                </c:pt>
                <c:pt idx="27">
                  <c:v>155.47309736691494</c:v>
                </c:pt>
                <c:pt idx="28">
                  <c:v>154.79936581158313</c:v>
                </c:pt>
                <c:pt idx="29">
                  <c:v>154.10432039679404</c:v>
                </c:pt>
                <c:pt idx="30">
                  <c:v>153.45764981720345</c:v>
                </c:pt>
                <c:pt idx="31">
                  <c:v>152.76953804219411</c:v>
                </c:pt>
                <c:pt idx="32">
                  <c:v>152.22296446768701</c:v>
                </c:pt>
                <c:pt idx="33">
                  <c:v>151.55631189505962</c:v>
                </c:pt>
                <c:pt idx="34">
                  <c:v>150.91162838789853</c:v>
                </c:pt>
                <c:pt idx="35">
                  <c:v>150.37456219467069</c:v>
                </c:pt>
                <c:pt idx="36">
                  <c:v>149.81639730349855</c:v>
                </c:pt>
                <c:pt idx="37">
                  <c:v>149.23890429802091</c:v>
                </c:pt>
                <c:pt idx="38">
                  <c:v>148.61216746360026</c:v>
                </c:pt>
                <c:pt idx="39">
                  <c:v>148.09315252813383</c:v>
                </c:pt>
                <c:pt idx="40">
                  <c:v>147.48217265767764</c:v>
                </c:pt>
                <c:pt idx="41">
                  <c:v>146.87056150100236</c:v>
                </c:pt>
                <c:pt idx="42">
                  <c:v>146.23417467276809</c:v>
                </c:pt>
                <c:pt idx="43">
                  <c:v>145.66955988143638</c:v>
                </c:pt>
                <c:pt idx="44">
                  <c:v>145.0491470176938</c:v>
                </c:pt>
                <c:pt idx="45">
                  <c:v>144.48373799501445</c:v>
                </c:pt>
                <c:pt idx="46">
                  <c:v>143.86429420437818</c:v>
                </c:pt>
                <c:pt idx="47">
                  <c:v>143.31109283461578</c:v>
                </c:pt>
                <c:pt idx="48">
                  <c:v>142.70885909636675</c:v>
                </c:pt>
                <c:pt idx="49">
                  <c:v>142.12292917155716</c:v>
                </c:pt>
                <c:pt idx="50">
                  <c:v>141.50864480888904</c:v>
                </c:pt>
                <c:pt idx="51">
                  <c:v>140.92482702721739</c:v>
                </c:pt>
                <c:pt idx="52">
                  <c:v>140.25609756577452</c:v>
                </c:pt>
                <c:pt idx="53">
                  <c:v>139.74533267982929</c:v>
                </c:pt>
                <c:pt idx="54">
                  <c:v>139.17324029067237</c:v>
                </c:pt>
                <c:pt idx="55">
                  <c:v>138.58772182365902</c:v>
                </c:pt>
                <c:pt idx="56">
                  <c:v>138.03964872444868</c:v>
                </c:pt>
                <c:pt idx="57">
                  <c:v>137.37077852820414</c:v>
                </c:pt>
                <c:pt idx="58">
                  <c:v>136.70494986170743</c:v>
                </c:pt>
                <c:pt idx="59">
                  <c:v>136.19120940692326</c:v>
                </c:pt>
                <c:pt idx="60">
                  <c:v>135.64570516388684</c:v>
                </c:pt>
                <c:pt idx="61">
                  <c:v>135.02415580882212</c:v>
                </c:pt>
                <c:pt idx="62">
                  <c:v>134.29966929425547</c:v>
                </c:pt>
                <c:pt idx="63">
                  <c:v>133.60079020680269</c:v>
                </c:pt>
                <c:pt idx="64">
                  <c:v>132.96532187308622</c:v>
                </c:pt>
                <c:pt idx="65">
                  <c:v>132.23975450162419</c:v>
                </c:pt>
                <c:pt idx="66">
                  <c:v>131.57212819365284</c:v>
                </c:pt>
                <c:pt idx="67">
                  <c:v>130.66006833566337</c:v>
                </c:pt>
                <c:pt idx="68">
                  <c:v>129.84260579168148</c:v>
                </c:pt>
                <c:pt idx="69">
                  <c:v>129.06399120956891</c:v>
                </c:pt>
                <c:pt idx="70">
                  <c:v>128.33038967201992</c:v>
                </c:pt>
                <c:pt idx="71">
                  <c:v>127.43857474445392</c:v>
                </c:pt>
                <c:pt idx="72">
                  <c:v>126.56835591305692</c:v>
                </c:pt>
                <c:pt idx="73">
                  <c:v>125.67081154462718</c:v>
                </c:pt>
                <c:pt idx="74">
                  <c:v>124.89979126477117</c:v>
                </c:pt>
                <c:pt idx="75">
                  <c:v>123.8375893395488</c:v>
                </c:pt>
                <c:pt idx="76">
                  <c:v>122.8271106736362</c:v>
                </c:pt>
                <c:pt idx="77">
                  <c:v>121.9094578364658</c:v>
                </c:pt>
                <c:pt idx="78">
                  <c:v>120.80519611197866</c:v>
                </c:pt>
                <c:pt idx="79">
                  <c:v>119.7099161946394</c:v>
                </c:pt>
                <c:pt idx="80">
                  <c:v>118.64845668385975</c:v>
                </c:pt>
                <c:pt idx="81">
                  <c:v>117.57804397647732</c:v>
                </c:pt>
                <c:pt idx="82">
                  <c:v>116.52176600249513</c:v>
                </c:pt>
                <c:pt idx="83">
                  <c:v>115.38351455207189</c:v>
                </c:pt>
                <c:pt idx="84">
                  <c:v>114.32312185394578</c:v>
                </c:pt>
                <c:pt idx="85">
                  <c:v>113.30614450642865</c:v>
                </c:pt>
                <c:pt idx="86">
                  <c:v>112.32262588428226</c:v>
                </c:pt>
                <c:pt idx="87">
                  <c:v>111.24974432403835</c:v>
                </c:pt>
                <c:pt idx="88">
                  <c:v>110.21356588192639</c:v>
                </c:pt>
                <c:pt idx="89">
                  <c:v>109.01839538527707</c:v>
                </c:pt>
                <c:pt idx="90">
                  <c:v>107.77431522337771</c:v>
                </c:pt>
                <c:pt idx="91">
                  <c:v>106.66262500537425</c:v>
                </c:pt>
                <c:pt idx="92">
                  <c:v>105.47534930509899</c:v>
                </c:pt>
                <c:pt idx="93">
                  <c:v>103.95352381454616</c:v>
                </c:pt>
                <c:pt idx="94">
                  <c:v>102.35036960926813</c:v>
                </c:pt>
                <c:pt idx="95">
                  <c:v>100.54353420270525</c:v>
                </c:pt>
                <c:pt idx="96">
                  <c:v>98.509858294538503</c:v>
                </c:pt>
                <c:pt idx="97">
                  <c:v>95.880264777996004</c:v>
                </c:pt>
                <c:pt idx="98">
                  <c:v>93.143445592709355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E65D-417D-9AD7-EAF2F293116A}"/>
            </c:ext>
          </c:extLst>
        </c:ser>
        <c:ser>
          <c:idx val="26"/>
          <c:order val="26"/>
          <c:tx>
            <c:strRef>
              <c:f>'UMi-60GHz'!$AB$155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'UMi-60GHz'!$AB$156:$AB$254</c:f>
              <c:numCache>
                <c:formatCode>0.000_ </c:formatCode>
                <c:ptCount val="99"/>
                <c:pt idx="0">
                  <c:v>195.01673543153277</c:v>
                </c:pt>
                <c:pt idx="1">
                  <c:v>182.2153377651216</c:v>
                </c:pt>
                <c:pt idx="2">
                  <c:v>178.8667291519069</c:v>
                </c:pt>
                <c:pt idx="3">
                  <c:v>176.59894107379176</c:v>
                </c:pt>
                <c:pt idx="4">
                  <c:v>174.99456492441232</c:v>
                </c:pt>
                <c:pt idx="5">
                  <c:v>173.49551784737699</c:v>
                </c:pt>
                <c:pt idx="6">
                  <c:v>172.16526138344051</c:v>
                </c:pt>
                <c:pt idx="7">
                  <c:v>170.76672552245708</c:v>
                </c:pt>
                <c:pt idx="8">
                  <c:v>169.57211850691732</c:v>
                </c:pt>
                <c:pt idx="9">
                  <c:v>168.63164175578444</c:v>
                </c:pt>
                <c:pt idx="10">
                  <c:v>167.67451697450562</c:v>
                </c:pt>
                <c:pt idx="11">
                  <c:v>166.78315494960967</c:v>
                </c:pt>
                <c:pt idx="12">
                  <c:v>165.96043896382781</c:v>
                </c:pt>
                <c:pt idx="13">
                  <c:v>165.32412565544129</c:v>
                </c:pt>
                <c:pt idx="14">
                  <c:v>164.49027841992438</c:v>
                </c:pt>
                <c:pt idx="15">
                  <c:v>163.7013555913237</c:v>
                </c:pt>
                <c:pt idx="16">
                  <c:v>162.87832095873256</c:v>
                </c:pt>
                <c:pt idx="17">
                  <c:v>162.25070047860495</c:v>
                </c:pt>
                <c:pt idx="18">
                  <c:v>161.51456579518825</c:v>
                </c:pt>
                <c:pt idx="19">
                  <c:v>160.83729785744387</c:v>
                </c:pt>
                <c:pt idx="20">
                  <c:v>160.13477358921045</c:v>
                </c:pt>
                <c:pt idx="21">
                  <c:v>159.40972361999849</c:v>
                </c:pt>
                <c:pt idx="22">
                  <c:v>158.81800575789876</c:v>
                </c:pt>
                <c:pt idx="23">
                  <c:v>158.04348553404085</c:v>
                </c:pt>
                <c:pt idx="24">
                  <c:v>157.41938295005582</c:v>
                </c:pt>
                <c:pt idx="25">
                  <c:v>156.80603872562031</c:v>
                </c:pt>
                <c:pt idx="26">
                  <c:v>156.15821283777296</c:v>
                </c:pt>
                <c:pt idx="27">
                  <c:v>155.47309736691494</c:v>
                </c:pt>
                <c:pt idx="28">
                  <c:v>154.79936581158313</c:v>
                </c:pt>
                <c:pt idx="29">
                  <c:v>154.10432039679404</c:v>
                </c:pt>
                <c:pt idx="30">
                  <c:v>153.45764981720345</c:v>
                </c:pt>
                <c:pt idx="31">
                  <c:v>152.76953804219411</c:v>
                </c:pt>
                <c:pt idx="32">
                  <c:v>152.22296446768701</c:v>
                </c:pt>
                <c:pt idx="33">
                  <c:v>151.55631189505962</c:v>
                </c:pt>
                <c:pt idx="34">
                  <c:v>150.91162838789853</c:v>
                </c:pt>
                <c:pt idx="35">
                  <c:v>150.37456219467069</c:v>
                </c:pt>
                <c:pt idx="36">
                  <c:v>149.81639730349855</c:v>
                </c:pt>
                <c:pt idx="37">
                  <c:v>149.23890429802091</c:v>
                </c:pt>
                <c:pt idx="38">
                  <c:v>148.61216746360026</c:v>
                </c:pt>
                <c:pt idx="39">
                  <c:v>148.09315252813383</c:v>
                </c:pt>
                <c:pt idx="40">
                  <c:v>147.48217265767764</c:v>
                </c:pt>
                <c:pt idx="41">
                  <c:v>146.87056150100236</c:v>
                </c:pt>
                <c:pt idx="42">
                  <c:v>146.23417467276809</c:v>
                </c:pt>
                <c:pt idx="43">
                  <c:v>145.66955988143638</c:v>
                </c:pt>
                <c:pt idx="44">
                  <c:v>145.0491470176938</c:v>
                </c:pt>
                <c:pt idx="45">
                  <c:v>144.48373799501445</c:v>
                </c:pt>
                <c:pt idx="46">
                  <c:v>143.86429420437818</c:v>
                </c:pt>
                <c:pt idx="47">
                  <c:v>143.31109283461578</c:v>
                </c:pt>
                <c:pt idx="48">
                  <c:v>142.70885909636675</c:v>
                </c:pt>
                <c:pt idx="49">
                  <c:v>142.12292917155716</c:v>
                </c:pt>
                <c:pt idx="50">
                  <c:v>141.50864480888904</c:v>
                </c:pt>
                <c:pt idx="51">
                  <c:v>140.92482702721739</c:v>
                </c:pt>
                <c:pt idx="52">
                  <c:v>140.25609756577452</c:v>
                </c:pt>
                <c:pt idx="53">
                  <c:v>139.74533267982929</c:v>
                </c:pt>
                <c:pt idx="54">
                  <c:v>139.17324029067237</c:v>
                </c:pt>
                <c:pt idx="55">
                  <c:v>138.58772182365902</c:v>
                </c:pt>
                <c:pt idx="56">
                  <c:v>138.03964872444868</c:v>
                </c:pt>
                <c:pt idx="57">
                  <c:v>137.37077852820414</c:v>
                </c:pt>
                <c:pt idx="58">
                  <c:v>136.70494986170743</c:v>
                </c:pt>
                <c:pt idx="59">
                  <c:v>136.19120940692326</c:v>
                </c:pt>
                <c:pt idx="60">
                  <c:v>135.64570516388684</c:v>
                </c:pt>
                <c:pt idx="61">
                  <c:v>135.02415580882212</c:v>
                </c:pt>
                <c:pt idx="62">
                  <c:v>134.29966929425547</c:v>
                </c:pt>
                <c:pt idx="63">
                  <c:v>133.60079020680269</c:v>
                </c:pt>
                <c:pt idx="64">
                  <c:v>132.96532187308622</c:v>
                </c:pt>
                <c:pt idx="65">
                  <c:v>132.23975450162419</c:v>
                </c:pt>
                <c:pt idx="66">
                  <c:v>131.57212819365284</c:v>
                </c:pt>
                <c:pt idx="67">
                  <c:v>130.66006833566337</c:v>
                </c:pt>
                <c:pt idx="68">
                  <c:v>129.84260579168148</c:v>
                </c:pt>
                <c:pt idx="69">
                  <c:v>129.06399120956891</c:v>
                </c:pt>
                <c:pt idx="70">
                  <c:v>128.33038967201992</c:v>
                </c:pt>
                <c:pt idx="71">
                  <c:v>127.43857474445392</c:v>
                </c:pt>
                <c:pt idx="72">
                  <c:v>126.56835591305692</c:v>
                </c:pt>
                <c:pt idx="73">
                  <c:v>125.67081154462718</c:v>
                </c:pt>
                <c:pt idx="74">
                  <c:v>124.89979126477117</c:v>
                </c:pt>
                <c:pt idx="75">
                  <c:v>123.8375893395488</c:v>
                </c:pt>
                <c:pt idx="76">
                  <c:v>122.8271106736362</c:v>
                </c:pt>
                <c:pt idx="77">
                  <c:v>121.9094578364658</c:v>
                </c:pt>
                <c:pt idx="78">
                  <c:v>120.80519611197866</c:v>
                </c:pt>
                <c:pt idx="79">
                  <c:v>119.7099161946394</c:v>
                </c:pt>
                <c:pt idx="80">
                  <c:v>118.64845668385975</c:v>
                </c:pt>
                <c:pt idx="81">
                  <c:v>117.57804397647732</c:v>
                </c:pt>
                <c:pt idx="82">
                  <c:v>116.52176600249513</c:v>
                </c:pt>
                <c:pt idx="83">
                  <c:v>115.38351455207189</c:v>
                </c:pt>
                <c:pt idx="84">
                  <c:v>114.32312185394578</c:v>
                </c:pt>
                <c:pt idx="85">
                  <c:v>113.30614450642865</c:v>
                </c:pt>
                <c:pt idx="86">
                  <c:v>112.32262588428226</c:v>
                </c:pt>
                <c:pt idx="87">
                  <c:v>111.24974432403835</c:v>
                </c:pt>
                <c:pt idx="88">
                  <c:v>110.21356588192639</c:v>
                </c:pt>
                <c:pt idx="89">
                  <c:v>109.01839538527707</c:v>
                </c:pt>
                <c:pt idx="90">
                  <c:v>107.77431522337771</c:v>
                </c:pt>
                <c:pt idx="91">
                  <c:v>106.66262500537425</c:v>
                </c:pt>
                <c:pt idx="92">
                  <c:v>105.47534930509899</c:v>
                </c:pt>
                <c:pt idx="93">
                  <c:v>103.95352381454616</c:v>
                </c:pt>
                <c:pt idx="94">
                  <c:v>102.35036960926813</c:v>
                </c:pt>
                <c:pt idx="95">
                  <c:v>100.54353420270525</c:v>
                </c:pt>
                <c:pt idx="96">
                  <c:v>98.509858294538503</c:v>
                </c:pt>
                <c:pt idx="97">
                  <c:v>95.880264777996004</c:v>
                </c:pt>
                <c:pt idx="98">
                  <c:v>93.143445592709355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E65D-417D-9AD7-EAF2F293116A}"/>
            </c:ext>
          </c:extLst>
        </c:ser>
        <c:ser>
          <c:idx val="27"/>
          <c:order val="27"/>
          <c:tx>
            <c:strRef>
              <c:f>'UMi-60GHz'!$AC$155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'UMi-60GHz'!$AC$156:$AC$254</c:f>
              <c:numCache>
                <c:formatCode>General</c:formatCode>
                <c:ptCount val="99"/>
                <c:pt idx="0">
                  <c:v>195.01673543153277</c:v>
                </c:pt>
                <c:pt idx="1">
                  <c:v>182.2153377651216</c:v>
                </c:pt>
                <c:pt idx="2">
                  <c:v>178.8667291519069</c:v>
                </c:pt>
                <c:pt idx="3">
                  <c:v>176.59894107379176</c:v>
                </c:pt>
                <c:pt idx="4">
                  <c:v>174.99456492441232</c:v>
                </c:pt>
                <c:pt idx="5">
                  <c:v>173.49551784737699</c:v>
                </c:pt>
                <c:pt idx="6">
                  <c:v>172.16526138344051</c:v>
                </c:pt>
                <c:pt idx="7">
                  <c:v>170.76672552245708</c:v>
                </c:pt>
                <c:pt idx="8">
                  <c:v>169.57211850691732</c:v>
                </c:pt>
                <c:pt idx="9">
                  <c:v>168.63164175578444</c:v>
                </c:pt>
                <c:pt idx="10">
                  <c:v>167.67451697450562</c:v>
                </c:pt>
                <c:pt idx="11">
                  <c:v>166.78315494960967</c:v>
                </c:pt>
                <c:pt idx="12">
                  <c:v>165.96043896382781</c:v>
                </c:pt>
                <c:pt idx="13">
                  <c:v>165.32412565544129</c:v>
                </c:pt>
                <c:pt idx="14">
                  <c:v>164.49027841992438</c:v>
                </c:pt>
                <c:pt idx="15">
                  <c:v>163.7013555913237</c:v>
                </c:pt>
                <c:pt idx="16">
                  <c:v>162.87832095873256</c:v>
                </c:pt>
                <c:pt idx="17">
                  <c:v>162.25070047860495</c:v>
                </c:pt>
                <c:pt idx="18">
                  <c:v>161.51456579518825</c:v>
                </c:pt>
                <c:pt idx="19">
                  <c:v>160.83729785744387</c:v>
                </c:pt>
                <c:pt idx="20">
                  <c:v>160.13477358921045</c:v>
                </c:pt>
                <c:pt idx="21">
                  <c:v>159.40972361999849</c:v>
                </c:pt>
                <c:pt idx="22">
                  <c:v>158.81800575789876</c:v>
                </c:pt>
                <c:pt idx="23">
                  <c:v>158.04348553404085</c:v>
                </c:pt>
                <c:pt idx="24">
                  <c:v>157.41938295005582</c:v>
                </c:pt>
                <c:pt idx="25">
                  <c:v>156.80603872562031</c:v>
                </c:pt>
                <c:pt idx="26">
                  <c:v>156.15821283777296</c:v>
                </c:pt>
                <c:pt idx="27">
                  <c:v>155.47309736691494</c:v>
                </c:pt>
                <c:pt idx="28">
                  <c:v>154.79936581158313</c:v>
                </c:pt>
                <c:pt idx="29">
                  <c:v>154.10432039679404</c:v>
                </c:pt>
                <c:pt idx="30">
                  <c:v>153.45764981720345</c:v>
                </c:pt>
                <c:pt idx="31">
                  <c:v>152.76953804219411</c:v>
                </c:pt>
                <c:pt idx="32">
                  <c:v>152.22296446768701</c:v>
                </c:pt>
                <c:pt idx="33">
                  <c:v>151.55631189505962</c:v>
                </c:pt>
                <c:pt idx="34">
                  <c:v>150.91162838789853</c:v>
                </c:pt>
                <c:pt idx="35">
                  <c:v>150.37456219467069</c:v>
                </c:pt>
                <c:pt idx="36">
                  <c:v>149.81639730349855</c:v>
                </c:pt>
                <c:pt idx="37">
                  <c:v>149.23890429802091</c:v>
                </c:pt>
                <c:pt idx="38">
                  <c:v>148.61216746360026</c:v>
                </c:pt>
                <c:pt idx="39">
                  <c:v>148.09315252813383</c:v>
                </c:pt>
                <c:pt idx="40">
                  <c:v>147.48217265767764</c:v>
                </c:pt>
                <c:pt idx="41">
                  <c:v>146.87056150100236</c:v>
                </c:pt>
                <c:pt idx="42">
                  <c:v>146.23417467276809</c:v>
                </c:pt>
                <c:pt idx="43">
                  <c:v>145.66955988143638</c:v>
                </c:pt>
                <c:pt idx="44">
                  <c:v>145.0491470176938</c:v>
                </c:pt>
                <c:pt idx="45">
                  <c:v>144.48373799501445</c:v>
                </c:pt>
                <c:pt idx="46">
                  <c:v>143.86429420437818</c:v>
                </c:pt>
                <c:pt idx="47">
                  <c:v>143.31109283461578</c:v>
                </c:pt>
                <c:pt idx="48">
                  <c:v>142.70885909636675</c:v>
                </c:pt>
                <c:pt idx="49">
                  <c:v>142.12292917155716</c:v>
                </c:pt>
                <c:pt idx="50">
                  <c:v>141.50864480888904</c:v>
                </c:pt>
                <c:pt idx="51">
                  <c:v>140.92482702721739</c:v>
                </c:pt>
                <c:pt idx="52">
                  <c:v>140.25609756577452</c:v>
                </c:pt>
                <c:pt idx="53">
                  <c:v>139.74533267982929</c:v>
                </c:pt>
                <c:pt idx="54">
                  <c:v>139.17324029067237</c:v>
                </c:pt>
                <c:pt idx="55">
                  <c:v>138.58772182365902</c:v>
                </c:pt>
                <c:pt idx="56">
                  <c:v>138.03964872444868</c:v>
                </c:pt>
                <c:pt idx="57">
                  <c:v>137.37077852820414</c:v>
                </c:pt>
                <c:pt idx="58">
                  <c:v>136.70494986170743</c:v>
                </c:pt>
                <c:pt idx="59">
                  <c:v>136.19120940692326</c:v>
                </c:pt>
                <c:pt idx="60">
                  <c:v>135.64570516388684</c:v>
                </c:pt>
                <c:pt idx="61">
                  <c:v>135.02415580882212</c:v>
                </c:pt>
                <c:pt idx="62">
                  <c:v>134.29966929425547</c:v>
                </c:pt>
                <c:pt idx="63">
                  <c:v>133.60079020680269</c:v>
                </c:pt>
                <c:pt idx="64">
                  <c:v>132.96532187308622</c:v>
                </c:pt>
                <c:pt idx="65">
                  <c:v>132.23975450162419</c:v>
                </c:pt>
                <c:pt idx="66">
                  <c:v>131.57212819365284</c:v>
                </c:pt>
                <c:pt idx="67">
                  <c:v>130.66006833566337</c:v>
                </c:pt>
                <c:pt idx="68">
                  <c:v>129.84260579168148</c:v>
                </c:pt>
                <c:pt idx="69">
                  <c:v>129.06399120956891</c:v>
                </c:pt>
                <c:pt idx="70">
                  <c:v>128.33038967201992</c:v>
                </c:pt>
                <c:pt idx="71">
                  <c:v>127.43857474445392</c:v>
                </c:pt>
                <c:pt idx="72">
                  <c:v>126.56835591305692</c:v>
                </c:pt>
                <c:pt idx="73">
                  <c:v>125.67081154462718</c:v>
                </c:pt>
                <c:pt idx="74">
                  <c:v>124.89979126477117</c:v>
                </c:pt>
                <c:pt idx="75">
                  <c:v>123.8375893395488</c:v>
                </c:pt>
                <c:pt idx="76">
                  <c:v>122.8271106736362</c:v>
                </c:pt>
                <c:pt idx="77">
                  <c:v>121.9094578364658</c:v>
                </c:pt>
                <c:pt idx="78">
                  <c:v>120.80519611197866</c:v>
                </c:pt>
                <c:pt idx="79">
                  <c:v>119.7099161946394</c:v>
                </c:pt>
                <c:pt idx="80">
                  <c:v>118.64845668385975</c:v>
                </c:pt>
                <c:pt idx="81">
                  <c:v>117.57804397647732</c:v>
                </c:pt>
                <c:pt idx="82">
                  <c:v>116.52176600249513</c:v>
                </c:pt>
                <c:pt idx="83">
                  <c:v>115.38351455207189</c:v>
                </c:pt>
                <c:pt idx="84">
                  <c:v>114.32312185394578</c:v>
                </c:pt>
                <c:pt idx="85">
                  <c:v>113.30614450642865</c:v>
                </c:pt>
                <c:pt idx="86">
                  <c:v>112.32262588428226</c:v>
                </c:pt>
                <c:pt idx="87">
                  <c:v>111.24974432403835</c:v>
                </c:pt>
                <c:pt idx="88">
                  <c:v>110.21356588192639</c:v>
                </c:pt>
                <c:pt idx="89">
                  <c:v>109.01839538527707</c:v>
                </c:pt>
                <c:pt idx="90">
                  <c:v>107.77431522337771</c:v>
                </c:pt>
                <c:pt idx="91">
                  <c:v>106.66262500537425</c:v>
                </c:pt>
                <c:pt idx="92">
                  <c:v>105.47534930509899</c:v>
                </c:pt>
                <c:pt idx="93">
                  <c:v>103.95352381454616</c:v>
                </c:pt>
                <c:pt idx="94">
                  <c:v>102.35036960926813</c:v>
                </c:pt>
                <c:pt idx="95">
                  <c:v>100.54353420270525</c:v>
                </c:pt>
                <c:pt idx="96">
                  <c:v>98.509858294538503</c:v>
                </c:pt>
                <c:pt idx="97">
                  <c:v>95.880264777996004</c:v>
                </c:pt>
                <c:pt idx="98">
                  <c:v>93.143445592709355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E65D-417D-9AD7-EAF2F293116A}"/>
            </c:ext>
          </c:extLst>
        </c:ser>
        <c:ser>
          <c:idx val="28"/>
          <c:order val="28"/>
          <c:tx>
            <c:strRef>
              <c:f>'UMi-60GHz'!$AD$155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-195.01673543153277</c:v>
                </c:pt>
                <c:pt idx="1">
                  <c:v>-182.2153377651216</c:v>
                </c:pt>
                <c:pt idx="2">
                  <c:v>-178.8667291519069</c:v>
                </c:pt>
                <c:pt idx="3">
                  <c:v>-176.59894107379176</c:v>
                </c:pt>
                <c:pt idx="4">
                  <c:v>-174.99456492441232</c:v>
                </c:pt>
                <c:pt idx="5">
                  <c:v>-173.49551784737699</c:v>
                </c:pt>
                <c:pt idx="6">
                  <c:v>-172.16526138344051</c:v>
                </c:pt>
                <c:pt idx="7">
                  <c:v>-170.76672552245708</c:v>
                </c:pt>
                <c:pt idx="8">
                  <c:v>-169.57211850691732</c:v>
                </c:pt>
                <c:pt idx="9">
                  <c:v>-168.63164175578444</c:v>
                </c:pt>
                <c:pt idx="10">
                  <c:v>-167.67451697450562</c:v>
                </c:pt>
                <c:pt idx="11">
                  <c:v>-166.78315494960967</c:v>
                </c:pt>
                <c:pt idx="12">
                  <c:v>-165.96043896382781</c:v>
                </c:pt>
                <c:pt idx="13">
                  <c:v>-165.32412565544129</c:v>
                </c:pt>
                <c:pt idx="14">
                  <c:v>-164.49027841992438</c:v>
                </c:pt>
                <c:pt idx="15">
                  <c:v>-163.7013555913237</c:v>
                </c:pt>
                <c:pt idx="16">
                  <c:v>-162.87832095873256</c:v>
                </c:pt>
                <c:pt idx="17">
                  <c:v>-162.25070047860495</c:v>
                </c:pt>
                <c:pt idx="18">
                  <c:v>-161.51456579518825</c:v>
                </c:pt>
                <c:pt idx="19">
                  <c:v>-160.83729785744387</c:v>
                </c:pt>
                <c:pt idx="20">
                  <c:v>-160.13477358921045</c:v>
                </c:pt>
                <c:pt idx="21">
                  <c:v>-159.40972361999849</c:v>
                </c:pt>
                <c:pt idx="22">
                  <c:v>-158.81800575789876</c:v>
                </c:pt>
                <c:pt idx="23">
                  <c:v>-158.04348553404085</c:v>
                </c:pt>
                <c:pt idx="24">
                  <c:v>-157.41938295005582</c:v>
                </c:pt>
                <c:pt idx="25">
                  <c:v>-156.80603872562031</c:v>
                </c:pt>
                <c:pt idx="26">
                  <c:v>-156.15821283777296</c:v>
                </c:pt>
                <c:pt idx="27">
                  <c:v>-155.47309736691494</c:v>
                </c:pt>
                <c:pt idx="28">
                  <c:v>-154.79936581158313</c:v>
                </c:pt>
                <c:pt idx="29">
                  <c:v>-154.10432039679404</c:v>
                </c:pt>
                <c:pt idx="30">
                  <c:v>-153.45764981720345</c:v>
                </c:pt>
                <c:pt idx="31">
                  <c:v>-152.76953804219411</c:v>
                </c:pt>
                <c:pt idx="32">
                  <c:v>-152.22296446768701</c:v>
                </c:pt>
                <c:pt idx="33">
                  <c:v>-151.55631189505962</c:v>
                </c:pt>
                <c:pt idx="34">
                  <c:v>-150.91162838789853</c:v>
                </c:pt>
                <c:pt idx="35">
                  <c:v>-150.37456219467069</c:v>
                </c:pt>
                <c:pt idx="36">
                  <c:v>-149.81639730349855</c:v>
                </c:pt>
                <c:pt idx="37">
                  <c:v>-149.23890429802091</c:v>
                </c:pt>
                <c:pt idx="38">
                  <c:v>-148.61216746360026</c:v>
                </c:pt>
                <c:pt idx="39">
                  <c:v>-148.09315252813383</c:v>
                </c:pt>
                <c:pt idx="40">
                  <c:v>-147.48217265767764</c:v>
                </c:pt>
                <c:pt idx="41">
                  <c:v>-146.87056150100236</c:v>
                </c:pt>
                <c:pt idx="42">
                  <c:v>-146.23417467276809</c:v>
                </c:pt>
                <c:pt idx="43">
                  <c:v>-145.66955988143638</c:v>
                </c:pt>
                <c:pt idx="44">
                  <c:v>-145.0491470176938</c:v>
                </c:pt>
                <c:pt idx="45">
                  <c:v>-144.48373799501445</c:v>
                </c:pt>
                <c:pt idx="46">
                  <c:v>-143.86429420437818</c:v>
                </c:pt>
                <c:pt idx="47">
                  <c:v>-143.31109283461578</c:v>
                </c:pt>
                <c:pt idx="48">
                  <c:v>-142.70885909636675</c:v>
                </c:pt>
                <c:pt idx="49">
                  <c:v>-142.12292917155716</c:v>
                </c:pt>
                <c:pt idx="50">
                  <c:v>-141.50864480888904</c:v>
                </c:pt>
                <c:pt idx="51">
                  <c:v>-140.92482702721739</c:v>
                </c:pt>
                <c:pt idx="52">
                  <c:v>-140.25609756577452</c:v>
                </c:pt>
                <c:pt idx="53">
                  <c:v>-139.74533267982929</c:v>
                </c:pt>
                <c:pt idx="54">
                  <c:v>-139.17324029067237</c:v>
                </c:pt>
                <c:pt idx="55">
                  <c:v>-138.58772182365902</c:v>
                </c:pt>
                <c:pt idx="56">
                  <c:v>-138.03964872444868</c:v>
                </c:pt>
                <c:pt idx="57">
                  <c:v>-137.37077852820414</c:v>
                </c:pt>
                <c:pt idx="58">
                  <c:v>-136.70494986170743</c:v>
                </c:pt>
                <c:pt idx="59">
                  <c:v>-136.19120940692326</c:v>
                </c:pt>
                <c:pt idx="60">
                  <c:v>-135.64570516388684</c:v>
                </c:pt>
                <c:pt idx="61">
                  <c:v>-135.02415580882212</c:v>
                </c:pt>
                <c:pt idx="62">
                  <c:v>-134.29966929425547</c:v>
                </c:pt>
                <c:pt idx="63">
                  <c:v>-133.60079020680269</c:v>
                </c:pt>
                <c:pt idx="64">
                  <c:v>-132.96532187308622</c:v>
                </c:pt>
                <c:pt idx="65">
                  <c:v>-132.23975450162419</c:v>
                </c:pt>
                <c:pt idx="66">
                  <c:v>-131.57212819365284</c:v>
                </c:pt>
                <c:pt idx="67">
                  <c:v>-130.66006833566337</c:v>
                </c:pt>
                <c:pt idx="68">
                  <c:v>-129.84260579168148</c:v>
                </c:pt>
                <c:pt idx="69">
                  <c:v>-129.06399120956891</c:v>
                </c:pt>
                <c:pt idx="70">
                  <c:v>-128.33038967201992</c:v>
                </c:pt>
                <c:pt idx="71">
                  <c:v>-127.43857474445392</c:v>
                </c:pt>
                <c:pt idx="72">
                  <c:v>-126.56835591305692</c:v>
                </c:pt>
                <c:pt idx="73">
                  <c:v>-125.67081154462718</c:v>
                </c:pt>
                <c:pt idx="74">
                  <c:v>-124.89979126477117</c:v>
                </c:pt>
                <c:pt idx="75">
                  <c:v>-123.8375893395488</c:v>
                </c:pt>
                <c:pt idx="76">
                  <c:v>-122.8271106736362</c:v>
                </c:pt>
                <c:pt idx="77">
                  <c:v>-121.9094578364658</c:v>
                </c:pt>
                <c:pt idx="78">
                  <c:v>-120.80519611197866</c:v>
                </c:pt>
                <c:pt idx="79">
                  <c:v>-119.7099161946394</c:v>
                </c:pt>
                <c:pt idx="80">
                  <c:v>-118.64845668385975</c:v>
                </c:pt>
                <c:pt idx="81">
                  <c:v>-117.57804397647732</c:v>
                </c:pt>
                <c:pt idx="82">
                  <c:v>-116.52176600249513</c:v>
                </c:pt>
                <c:pt idx="83">
                  <c:v>-115.38351455207189</c:v>
                </c:pt>
                <c:pt idx="84">
                  <c:v>-114.32312185394578</c:v>
                </c:pt>
                <c:pt idx="85">
                  <c:v>-113.30614450642865</c:v>
                </c:pt>
                <c:pt idx="86">
                  <c:v>-112.32262588428226</c:v>
                </c:pt>
                <c:pt idx="87">
                  <c:v>-111.24974432403835</c:v>
                </c:pt>
                <c:pt idx="88">
                  <c:v>-110.21356588192639</c:v>
                </c:pt>
                <c:pt idx="89">
                  <c:v>-109.01839538527707</c:v>
                </c:pt>
                <c:pt idx="90">
                  <c:v>-107.77431522337771</c:v>
                </c:pt>
                <c:pt idx="91">
                  <c:v>-106.66262500537425</c:v>
                </c:pt>
                <c:pt idx="92">
                  <c:v>-105.47534930509899</c:v>
                </c:pt>
                <c:pt idx="93">
                  <c:v>-103.95352381454616</c:v>
                </c:pt>
                <c:pt idx="94">
                  <c:v>-102.35036960926813</c:v>
                </c:pt>
                <c:pt idx="95">
                  <c:v>-100.54353420270525</c:v>
                </c:pt>
                <c:pt idx="96">
                  <c:v>-98.509858294538503</c:v>
                </c:pt>
                <c:pt idx="97">
                  <c:v>-95.880264777996004</c:v>
                </c:pt>
                <c:pt idx="98">
                  <c:v>-93.143445592709355</c:v>
                </c:pt>
              </c:numCache>
            </c:numRef>
          </c:xVal>
          <c:yVal>
            <c:numRef>
              <c:f>'UMi-60GHz'!$AD$156:$AD$254</c:f>
              <c:numCache>
                <c:formatCode>General</c:formatCode>
                <c:ptCount val="99"/>
                <c:pt idx="0">
                  <c:v>195.01673543153277</c:v>
                </c:pt>
                <c:pt idx="1">
                  <c:v>182.2153377651216</c:v>
                </c:pt>
                <c:pt idx="2">
                  <c:v>178.8667291519069</c:v>
                </c:pt>
                <c:pt idx="3">
                  <c:v>176.59894107379176</c:v>
                </c:pt>
                <c:pt idx="4">
                  <c:v>174.99456492441232</c:v>
                </c:pt>
                <c:pt idx="5">
                  <c:v>173.49551784737699</c:v>
                </c:pt>
                <c:pt idx="6">
                  <c:v>172.16526138344051</c:v>
                </c:pt>
                <c:pt idx="7">
                  <c:v>170.76672552245708</c:v>
                </c:pt>
                <c:pt idx="8">
                  <c:v>169.57211850691732</c:v>
                </c:pt>
                <c:pt idx="9">
                  <c:v>168.63164175578444</c:v>
                </c:pt>
                <c:pt idx="10">
                  <c:v>167.67451697450562</c:v>
                </c:pt>
                <c:pt idx="11">
                  <c:v>166.78315494960967</c:v>
                </c:pt>
                <c:pt idx="12">
                  <c:v>165.96043896382781</c:v>
                </c:pt>
                <c:pt idx="13">
                  <c:v>165.32412565544129</c:v>
                </c:pt>
                <c:pt idx="14">
                  <c:v>164.49027841992438</c:v>
                </c:pt>
                <c:pt idx="15">
                  <c:v>163.7013555913237</c:v>
                </c:pt>
                <c:pt idx="16">
                  <c:v>162.87832095873256</c:v>
                </c:pt>
                <c:pt idx="17">
                  <c:v>162.25070047860495</c:v>
                </c:pt>
                <c:pt idx="18">
                  <c:v>161.51456579518825</c:v>
                </c:pt>
                <c:pt idx="19">
                  <c:v>160.83729785744387</c:v>
                </c:pt>
                <c:pt idx="20">
                  <c:v>160.13477358921045</c:v>
                </c:pt>
                <c:pt idx="21">
                  <c:v>159.40972361999849</c:v>
                </c:pt>
                <c:pt idx="22">
                  <c:v>158.81800575789876</c:v>
                </c:pt>
                <c:pt idx="23">
                  <c:v>158.04348553404085</c:v>
                </c:pt>
                <c:pt idx="24">
                  <c:v>157.41938295005582</c:v>
                </c:pt>
                <c:pt idx="25">
                  <c:v>156.80603872562031</c:v>
                </c:pt>
                <c:pt idx="26">
                  <c:v>156.15821283777296</c:v>
                </c:pt>
                <c:pt idx="27">
                  <c:v>155.47309736691494</c:v>
                </c:pt>
                <c:pt idx="28">
                  <c:v>154.79936581158313</c:v>
                </c:pt>
                <c:pt idx="29">
                  <c:v>154.10432039679404</c:v>
                </c:pt>
                <c:pt idx="30">
                  <c:v>153.45764981720345</c:v>
                </c:pt>
                <c:pt idx="31">
                  <c:v>152.76953804219411</c:v>
                </c:pt>
                <c:pt idx="32">
                  <c:v>152.22296446768701</c:v>
                </c:pt>
                <c:pt idx="33">
                  <c:v>151.55631189505962</c:v>
                </c:pt>
                <c:pt idx="34">
                  <c:v>150.91162838789853</c:v>
                </c:pt>
                <c:pt idx="35">
                  <c:v>150.37456219467069</c:v>
                </c:pt>
                <c:pt idx="36">
                  <c:v>149.81639730349855</c:v>
                </c:pt>
                <c:pt idx="37">
                  <c:v>149.23890429802091</c:v>
                </c:pt>
                <c:pt idx="38">
                  <c:v>148.61216746360026</c:v>
                </c:pt>
                <c:pt idx="39">
                  <c:v>148.09315252813383</c:v>
                </c:pt>
                <c:pt idx="40">
                  <c:v>147.48217265767764</c:v>
                </c:pt>
                <c:pt idx="41">
                  <c:v>146.87056150100236</c:v>
                </c:pt>
                <c:pt idx="42">
                  <c:v>146.23417467276809</c:v>
                </c:pt>
                <c:pt idx="43">
                  <c:v>145.66955988143638</c:v>
                </c:pt>
                <c:pt idx="44">
                  <c:v>145.0491470176938</c:v>
                </c:pt>
                <c:pt idx="45">
                  <c:v>144.48373799501445</c:v>
                </c:pt>
                <c:pt idx="46">
                  <c:v>143.86429420437818</c:v>
                </c:pt>
                <c:pt idx="47">
                  <c:v>143.31109283461578</c:v>
                </c:pt>
                <c:pt idx="48">
                  <c:v>142.70885909636675</c:v>
                </c:pt>
                <c:pt idx="49">
                  <c:v>142.12292917155716</c:v>
                </c:pt>
                <c:pt idx="50">
                  <c:v>141.50864480888904</c:v>
                </c:pt>
                <c:pt idx="51">
                  <c:v>140.92482702721739</c:v>
                </c:pt>
                <c:pt idx="52">
                  <c:v>140.25609756577452</c:v>
                </c:pt>
                <c:pt idx="53">
                  <c:v>139.74533267982929</c:v>
                </c:pt>
                <c:pt idx="54">
                  <c:v>139.17324029067237</c:v>
                </c:pt>
                <c:pt idx="55">
                  <c:v>138.58772182365902</c:v>
                </c:pt>
                <c:pt idx="56">
                  <c:v>138.03964872444868</c:v>
                </c:pt>
                <c:pt idx="57">
                  <c:v>137.37077852820414</c:v>
                </c:pt>
                <c:pt idx="58">
                  <c:v>136.70494986170743</c:v>
                </c:pt>
                <c:pt idx="59">
                  <c:v>136.19120940692326</c:v>
                </c:pt>
                <c:pt idx="60">
                  <c:v>135.64570516388684</c:v>
                </c:pt>
                <c:pt idx="61">
                  <c:v>135.02415580882212</c:v>
                </c:pt>
                <c:pt idx="62">
                  <c:v>134.29966929425547</c:v>
                </c:pt>
                <c:pt idx="63">
                  <c:v>133.60079020680269</c:v>
                </c:pt>
                <c:pt idx="64">
                  <c:v>132.96532187308622</c:v>
                </c:pt>
                <c:pt idx="65">
                  <c:v>132.23975450162419</c:v>
                </c:pt>
                <c:pt idx="66">
                  <c:v>131.57212819365284</c:v>
                </c:pt>
                <c:pt idx="67">
                  <c:v>130.66006833566337</c:v>
                </c:pt>
                <c:pt idx="68">
                  <c:v>129.84260579168148</c:v>
                </c:pt>
                <c:pt idx="69">
                  <c:v>129.06399120956891</c:v>
                </c:pt>
                <c:pt idx="70">
                  <c:v>128.33038967201992</c:v>
                </c:pt>
                <c:pt idx="71">
                  <c:v>127.43857474445392</c:v>
                </c:pt>
                <c:pt idx="72">
                  <c:v>126.56835591305692</c:v>
                </c:pt>
                <c:pt idx="73">
                  <c:v>125.67081154462718</c:v>
                </c:pt>
                <c:pt idx="74">
                  <c:v>124.89979126477117</c:v>
                </c:pt>
                <c:pt idx="75">
                  <c:v>123.8375893395488</c:v>
                </c:pt>
                <c:pt idx="76">
                  <c:v>122.8271106736362</c:v>
                </c:pt>
                <c:pt idx="77">
                  <c:v>121.9094578364658</c:v>
                </c:pt>
                <c:pt idx="78">
                  <c:v>120.80519611197866</c:v>
                </c:pt>
                <c:pt idx="79">
                  <c:v>119.7099161946394</c:v>
                </c:pt>
                <c:pt idx="80">
                  <c:v>118.64845668385975</c:v>
                </c:pt>
                <c:pt idx="81">
                  <c:v>117.57804397647732</c:v>
                </c:pt>
                <c:pt idx="82">
                  <c:v>116.52176600249513</c:v>
                </c:pt>
                <c:pt idx="83">
                  <c:v>115.38351455207189</c:v>
                </c:pt>
                <c:pt idx="84">
                  <c:v>114.32312185394578</c:v>
                </c:pt>
                <c:pt idx="85">
                  <c:v>113.30614450642865</c:v>
                </c:pt>
                <c:pt idx="86">
                  <c:v>112.32262588428226</c:v>
                </c:pt>
                <c:pt idx="87">
                  <c:v>111.24974432403835</c:v>
                </c:pt>
                <c:pt idx="88">
                  <c:v>110.21356588192639</c:v>
                </c:pt>
                <c:pt idx="89">
                  <c:v>109.01839538527707</c:v>
                </c:pt>
                <c:pt idx="90">
                  <c:v>107.77431522337771</c:v>
                </c:pt>
                <c:pt idx="91">
                  <c:v>106.66262500537425</c:v>
                </c:pt>
                <c:pt idx="92">
                  <c:v>105.47534930509899</c:v>
                </c:pt>
                <c:pt idx="93">
                  <c:v>103.95352381454616</c:v>
                </c:pt>
                <c:pt idx="94">
                  <c:v>102.35036960926813</c:v>
                </c:pt>
                <c:pt idx="95">
                  <c:v>100.54353420270525</c:v>
                </c:pt>
                <c:pt idx="96">
                  <c:v>98.509858294538503</c:v>
                </c:pt>
                <c:pt idx="97">
                  <c:v>95.880264777996004</c:v>
                </c:pt>
                <c:pt idx="98">
                  <c:v>93.143445592709355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E65D-417D-9AD7-EAF2F293116A}"/>
            </c:ext>
          </c:extLst>
        </c:ser>
        <c:axId val="76724864"/>
        <c:axId val="76874496"/>
      </c:scatterChart>
      <c:valAx>
        <c:axId val="7672486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741"/>
            </c:manualLayout>
          </c:layout>
        </c:title>
        <c:numFmt formatCode="0.00" sourceLinked="0"/>
        <c:majorTickMark val="cross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76874496"/>
        <c:crossesAt val="-120"/>
        <c:crossBetween val="midCat"/>
      </c:valAx>
      <c:valAx>
        <c:axId val="76874496"/>
        <c:scaling>
          <c:orientation val="minMax"/>
          <c:max val="2"/>
          <c:min val="-2"/>
        </c:scaling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</c:title>
        <c:numFmt formatCode="0" sourceLinked="0"/>
        <c:majorTickMark val="cross"/>
        <c:tickLblPos val="low"/>
        <c:txPr>
          <a:bodyPr rot="0" vert="horz"/>
          <a:lstStyle/>
          <a:p>
            <a:pPr>
              <a:defRPr lang="ja-JP"/>
            </a:pPr>
            <a:endParaRPr lang="zh-CN"/>
          </a:p>
        </c:txPr>
        <c:crossAx val="76724864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txPr>
        <a:bodyPr/>
        <a:lstStyle/>
        <a:p>
          <a:pPr>
            <a:defRPr lang="ja-JP"/>
          </a:pPr>
          <a:endParaRPr lang="zh-CN"/>
        </a:p>
      </c:txPr>
    </c:legend>
    <c:plotVisOnly val="1"/>
    <c:dispBlanksAs val="gap"/>
  </c:chart>
  <c:printSettings>
    <c:headerFooter alignWithMargins="0"/>
    <c:pageMargins b="1" l="0.75000000000001132" r="0.75000000000001132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ser>
          <c:idx val="0"/>
          <c:order val="0"/>
          <c:tx>
            <c:strRef>
              <c:f>'UMi-60GHz'!$B$155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'UMi-60GHz'!$AG$156:$AG$254</c:f>
              <c:numCache>
                <c:formatCode>0.000_ </c:formatCode>
                <c:ptCount val="99"/>
                <c:pt idx="0">
                  <c:v>2.1641028306158177</c:v>
                </c:pt>
                <c:pt idx="1">
                  <c:v>-0.45068242224763821</c:v>
                </c:pt>
                <c:pt idx="2">
                  <c:v>-0.35758596470385129</c:v>
                </c:pt>
                <c:pt idx="3">
                  <c:v>-0.81377107212081512</c:v>
                </c:pt>
                <c:pt idx="4">
                  <c:v>-0.75969639520644705</c:v>
                </c:pt>
                <c:pt idx="5">
                  <c:v>-0.71320200786608012</c:v>
                </c:pt>
                <c:pt idx="6">
                  <c:v>-0.54696707821656076</c:v>
                </c:pt>
                <c:pt idx="7">
                  <c:v>-0.891258768815689</c:v>
                </c:pt>
                <c:pt idx="8">
                  <c:v>-1.114966980271582</c:v>
                </c:pt>
                <c:pt idx="9">
                  <c:v>-1.147951328612848</c:v>
                </c:pt>
                <c:pt idx="10">
                  <c:v>-1.2449779355167152</c:v>
                </c:pt>
                <c:pt idx="11">
                  <c:v>-1.2301448877121572</c:v>
                </c:pt>
                <c:pt idx="12">
                  <c:v>-1.2216713628465783</c:v>
                </c:pt>
                <c:pt idx="13">
                  <c:v>-1.0419848645935588</c:v>
                </c:pt>
                <c:pt idx="14">
                  <c:v>-1.1121350225216986</c:v>
                </c:pt>
                <c:pt idx="15">
                  <c:v>-1.1449367550293346</c:v>
                </c:pt>
                <c:pt idx="16">
                  <c:v>-0.93613949518253747</c:v>
                </c:pt>
                <c:pt idx="17">
                  <c:v>-0.87371418680224622</c:v>
                </c:pt>
                <c:pt idx="18">
                  <c:v>-1.0064458519353252</c:v>
                </c:pt>
                <c:pt idx="19">
                  <c:v>-0.85617460822444258</c:v>
                </c:pt>
                <c:pt idx="20">
                  <c:v>-0.87306771524868765</c:v>
                </c:pt>
                <c:pt idx="21">
                  <c:v>-0.92332316356265665</c:v>
                </c:pt>
                <c:pt idx="22">
                  <c:v>-0.89595110713620585</c:v>
                </c:pt>
                <c:pt idx="23">
                  <c:v>-1.047510291598222</c:v>
                </c:pt>
                <c:pt idx="24">
                  <c:v>-1.0795473536753519</c:v>
                </c:pt>
                <c:pt idx="25">
                  <c:v>-1.0734316246973279</c:v>
                </c:pt>
                <c:pt idx="26">
                  <c:v>-1.0740703256018875</c:v>
                </c:pt>
                <c:pt idx="27">
                  <c:v>-0.99201921541138915</c:v>
                </c:pt>
                <c:pt idx="28">
                  <c:v>-1.0393995309968602</c:v>
                </c:pt>
                <c:pt idx="29">
                  <c:v>-1.0573795239594048</c:v>
                </c:pt>
                <c:pt idx="30">
                  <c:v>-1.3206040283428919</c:v>
                </c:pt>
                <c:pt idx="31">
                  <c:v>-1.4265551051084557</c:v>
                </c:pt>
                <c:pt idx="32">
                  <c:v>-1.4483814848711987</c:v>
                </c:pt>
                <c:pt idx="33">
                  <c:v>-1.6336172918793714</c:v>
                </c:pt>
                <c:pt idx="34">
                  <c:v>-1.6655096712586754</c:v>
                </c:pt>
                <c:pt idx="35">
                  <c:v>-1.6465460866290194</c:v>
                </c:pt>
                <c:pt idx="36">
                  <c:v>-1.458827153011967</c:v>
                </c:pt>
                <c:pt idx="37">
                  <c:v>-1.6204093109836641</c:v>
                </c:pt>
                <c:pt idx="38">
                  <c:v>-1.5082622725070465</c:v>
                </c:pt>
                <c:pt idx="39">
                  <c:v>-1.5802127427311312</c:v>
                </c:pt>
                <c:pt idx="40">
                  <c:v>-1.54768377166139</c:v>
                </c:pt>
                <c:pt idx="41">
                  <c:v>-1.3929472757629782</c:v>
                </c:pt>
                <c:pt idx="42">
                  <c:v>-1.42955265578086</c:v>
                </c:pt>
                <c:pt idx="43">
                  <c:v>-1.3702137040215909</c:v>
                </c:pt>
                <c:pt idx="44">
                  <c:v>-1.4905448980184524</c:v>
                </c:pt>
                <c:pt idx="45">
                  <c:v>-1.3808161722365284</c:v>
                </c:pt>
                <c:pt idx="46">
                  <c:v>-1.352762435833462</c:v>
                </c:pt>
                <c:pt idx="47">
                  <c:v>-1.3238936119828821</c:v>
                </c:pt>
                <c:pt idx="48">
                  <c:v>-1.2423866408715867</c:v>
                </c:pt>
                <c:pt idx="49">
                  <c:v>-1.2161541324494642</c:v>
                </c:pt>
                <c:pt idx="50">
                  <c:v>-1.2242694307870821</c:v>
                </c:pt>
                <c:pt idx="51">
                  <c:v>-1.2502490786794276</c:v>
                </c:pt>
                <c:pt idx="52">
                  <c:v>-1.4068735878698924</c:v>
                </c:pt>
                <c:pt idx="53">
                  <c:v>-1.4030799549399262</c:v>
                </c:pt>
                <c:pt idx="54">
                  <c:v>-1.3196819811021783</c:v>
                </c:pt>
                <c:pt idx="55">
                  <c:v>-1.3512017062072594</c:v>
                </c:pt>
                <c:pt idx="56">
                  <c:v>-1.2216825421128021</c:v>
                </c:pt>
                <c:pt idx="57">
                  <c:v>-1.2432695141633801</c:v>
                </c:pt>
                <c:pt idx="58">
                  <c:v>-1.277293596373493</c:v>
                </c:pt>
                <c:pt idx="59">
                  <c:v>-1.2370021679621708</c:v>
                </c:pt>
                <c:pt idx="60">
                  <c:v>-1.1864783897577595</c:v>
                </c:pt>
                <c:pt idx="61">
                  <c:v>-1.1621116224444314</c:v>
                </c:pt>
                <c:pt idx="62">
                  <c:v>-1.2771036447572044</c:v>
                </c:pt>
                <c:pt idx="63">
                  <c:v>-1.3537220855588377</c:v>
                </c:pt>
                <c:pt idx="64">
                  <c:v>-1.1994660823862073</c:v>
                </c:pt>
                <c:pt idx="65">
                  <c:v>-1.2450110651706368</c:v>
                </c:pt>
                <c:pt idx="66">
                  <c:v>-1.2235378229589138</c:v>
                </c:pt>
                <c:pt idx="67">
                  <c:v>-1.1759310113227741</c:v>
                </c:pt>
                <c:pt idx="68">
                  <c:v>-1.2624215597945465</c:v>
                </c:pt>
                <c:pt idx="69">
                  <c:v>-1.2981960549436682</c:v>
                </c:pt>
                <c:pt idx="70">
                  <c:v>-1.3579173349980458</c:v>
                </c:pt>
                <c:pt idx="71">
                  <c:v>-1.320327568561277</c:v>
                </c:pt>
                <c:pt idx="72">
                  <c:v>-1.270704059042683</c:v>
                </c:pt>
                <c:pt idx="73">
                  <c:v>-1.3430387855115633</c:v>
                </c:pt>
                <c:pt idx="74">
                  <c:v>-1.1472253850959531</c:v>
                </c:pt>
                <c:pt idx="75">
                  <c:v>-1.1784849190723321</c:v>
                </c:pt>
                <c:pt idx="76">
                  <c:v>-1.0478143813941907</c:v>
                </c:pt>
                <c:pt idx="77">
                  <c:v>-0.8159297259392706</c:v>
                </c:pt>
                <c:pt idx="78">
                  <c:v>-0.58653059274407759</c:v>
                </c:pt>
                <c:pt idx="79">
                  <c:v>-0.49892352152934549</c:v>
                </c:pt>
                <c:pt idx="80">
                  <c:v>-0.3485881047893622</c:v>
                </c:pt>
                <c:pt idx="81">
                  <c:v>-0.23186637759152418</c:v>
                </c:pt>
                <c:pt idx="82">
                  <c:v>-0.18765196401924178</c:v>
                </c:pt>
                <c:pt idx="83">
                  <c:v>-0.17239975168274521</c:v>
                </c:pt>
                <c:pt idx="84">
                  <c:v>-0.23644549650162822</c:v>
                </c:pt>
                <c:pt idx="85">
                  <c:v>-0.22928100566676446</c:v>
                </c:pt>
                <c:pt idx="86">
                  <c:v>-0.19093739728682313</c:v>
                </c:pt>
                <c:pt idx="87">
                  <c:v>-9.4498303961417562E-2</c:v>
                </c:pt>
                <c:pt idx="88">
                  <c:v>-0.10821612809950354</c:v>
                </c:pt>
                <c:pt idx="89">
                  <c:v>1.9825580021274547E-2</c:v>
                </c:pt>
                <c:pt idx="90">
                  <c:v>0.15033194291064955</c:v>
                </c:pt>
                <c:pt idx="91">
                  <c:v>0.22704861363648643</c:v>
                </c:pt>
                <c:pt idx="92">
                  <c:v>0.45926346318572087</c:v>
                </c:pt>
                <c:pt idx="93">
                  <c:v>0.63151408694810662</c:v>
                </c:pt>
                <c:pt idx="94">
                  <c:v>0.52398584856782726</c:v>
                </c:pt>
                <c:pt idx="95">
                  <c:v>0.40776715959086651</c:v>
                </c:pt>
                <c:pt idx="96">
                  <c:v>0.15317756109583236</c:v>
                </c:pt>
                <c:pt idx="97">
                  <c:v>1.0177996126230937E-2</c:v>
                </c:pt>
                <c:pt idx="98">
                  <c:v>0.27409367726658118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0217-4225-9840-1B7E1697E226}"/>
            </c:ext>
          </c:extLst>
        </c:ser>
        <c:ser>
          <c:idx val="1"/>
          <c:order val="1"/>
          <c:tx>
            <c:strRef>
              <c:f>'UMi-60GHz'!$AH$155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'UMi-60GHz'!$AH$156:$AH$254</c:f>
              <c:numCache>
                <c:formatCode>0.000_ </c:formatCode>
                <c:ptCount val="99"/>
                <c:pt idx="0">
                  <c:v>-0.61169715207029185</c:v>
                </c:pt>
                <c:pt idx="1">
                  <c:v>-2.5360459618875382</c:v>
                </c:pt>
                <c:pt idx="2">
                  <c:v>-2.7895340100452515</c:v>
                </c:pt>
                <c:pt idx="3">
                  <c:v>-1.51600148797462</c:v>
                </c:pt>
                <c:pt idx="4">
                  <c:v>-1.9159047003158491</c:v>
                </c:pt>
                <c:pt idx="5">
                  <c:v>-1.6667747434905849</c:v>
                </c:pt>
                <c:pt idx="6">
                  <c:v>-1.620222981973761</c:v>
                </c:pt>
                <c:pt idx="7">
                  <c:v>-1.7786838341398905</c:v>
                </c:pt>
                <c:pt idx="8">
                  <c:v>-1.3444339821799787</c:v>
                </c:pt>
                <c:pt idx="9">
                  <c:v>-1.3851712296796492</c:v>
                </c:pt>
                <c:pt idx="10">
                  <c:v>-1.5250206178799175</c:v>
                </c:pt>
                <c:pt idx="11">
                  <c:v>-1.4306957779992615</c:v>
                </c:pt>
                <c:pt idx="12">
                  <c:v>-1.5121312706760719</c:v>
                </c:pt>
                <c:pt idx="13">
                  <c:v>-1.436441445351555</c:v>
                </c:pt>
                <c:pt idx="14">
                  <c:v>-1.0943085339106986</c:v>
                </c:pt>
                <c:pt idx="15">
                  <c:v>-0.90773172533953783</c:v>
                </c:pt>
                <c:pt idx="16">
                  <c:v>-1.0048615863705379</c:v>
                </c:pt>
                <c:pt idx="17">
                  <c:v>-0.84041281386834044</c:v>
                </c:pt>
                <c:pt idx="18">
                  <c:v>-0.68330677304822274</c:v>
                </c:pt>
                <c:pt idx="19">
                  <c:v>-0.47970054131054241</c:v>
                </c:pt>
                <c:pt idx="20">
                  <c:v>-0.36117615665308733</c:v>
                </c:pt>
                <c:pt idx="21">
                  <c:v>-0.19530773455735329</c:v>
                </c:pt>
                <c:pt idx="22">
                  <c:v>-3.1145529477406342E-2</c:v>
                </c:pt>
                <c:pt idx="23">
                  <c:v>-2.2649743977517289E-2</c:v>
                </c:pt>
                <c:pt idx="24">
                  <c:v>-2.7232169669488826E-3</c:v>
                </c:pt>
                <c:pt idx="25">
                  <c:v>0.15587482014187515</c:v>
                </c:pt>
                <c:pt idx="26">
                  <c:v>0.22662802401421089</c:v>
                </c:pt>
                <c:pt idx="27">
                  <c:v>0.25119542894690738</c:v>
                </c:pt>
                <c:pt idx="28">
                  <c:v>0.30983185428573989</c:v>
                </c:pt>
                <c:pt idx="29">
                  <c:v>0.24750537935009476</c:v>
                </c:pt>
                <c:pt idx="30">
                  <c:v>5.8765364336807124E-2</c:v>
                </c:pt>
                <c:pt idx="31">
                  <c:v>0.20072056075754574</c:v>
                </c:pt>
                <c:pt idx="32">
                  <c:v>0.1736790034034037</c:v>
                </c:pt>
                <c:pt idx="33">
                  <c:v>9.4882962477832677E-2</c:v>
                </c:pt>
                <c:pt idx="34">
                  <c:v>0.11995121470972592</c:v>
                </c:pt>
                <c:pt idx="35">
                  <c:v>5.975337656908053E-2</c:v>
                </c:pt>
                <c:pt idx="36">
                  <c:v>-3.6500414288266114E-2</c:v>
                </c:pt>
                <c:pt idx="37">
                  <c:v>-8.3867406057564153E-2</c:v>
                </c:pt>
                <c:pt idx="38">
                  <c:v>4.0138496738354235E-2</c:v>
                </c:pt>
                <c:pt idx="39">
                  <c:v>1.467237420497014E-2</c:v>
                </c:pt>
                <c:pt idx="40">
                  <c:v>-0.19358692074958839</c:v>
                </c:pt>
                <c:pt idx="41">
                  <c:v>-0.11829684775657867</c:v>
                </c:pt>
                <c:pt idx="42">
                  <c:v>-4.8148340122615707E-3</c:v>
                </c:pt>
                <c:pt idx="43">
                  <c:v>0.12926502594800837</c:v>
                </c:pt>
                <c:pt idx="44">
                  <c:v>0.2341032103519467</c:v>
                </c:pt>
                <c:pt idx="45">
                  <c:v>6.6504322799570303E-2</c:v>
                </c:pt>
                <c:pt idx="46">
                  <c:v>2.1592929631637503E-2</c:v>
                </c:pt>
                <c:pt idx="47">
                  <c:v>5.1339548670316759E-2</c:v>
                </c:pt>
                <c:pt idx="48">
                  <c:v>0.14276434286651352</c:v>
                </c:pt>
                <c:pt idx="49">
                  <c:v>-1.0053708465363798E-2</c:v>
                </c:pt>
                <c:pt idx="50">
                  <c:v>-3.2329325598880132E-2</c:v>
                </c:pt>
                <c:pt idx="51">
                  <c:v>-0.12688694381452947</c:v>
                </c:pt>
                <c:pt idx="52">
                  <c:v>-3.3681156945391422E-2</c:v>
                </c:pt>
                <c:pt idx="53">
                  <c:v>0.25227058445887351</c:v>
                </c:pt>
                <c:pt idx="54">
                  <c:v>6.6924145825620229E-2</c:v>
                </c:pt>
                <c:pt idx="55">
                  <c:v>0.13372363020774003</c:v>
                </c:pt>
                <c:pt idx="56">
                  <c:v>1.2627238009798702E-2</c:v>
                </c:pt>
                <c:pt idx="57">
                  <c:v>-0.12116996171488026</c:v>
                </c:pt>
                <c:pt idx="58">
                  <c:v>3.9812999202805344E-2</c:v>
                </c:pt>
                <c:pt idx="59">
                  <c:v>0.11474310897513007</c:v>
                </c:pt>
                <c:pt idx="60">
                  <c:v>0.13443176064524032</c:v>
                </c:pt>
                <c:pt idx="61">
                  <c:v>0.22231329330136695</c:v>
                </c:pt>
                <c:pt idx="62">
                  <c:v>0.29218510501819495</c:v>
                </c:pt>
                <c:pt idx="63">
                  <c:v>0.31847927192726111</c:v>
                </c:pt>
                <c:pt idx="64">
                  <c:v>0.42753494071089193</c:v>
                </c:pt>
                <c:pt idx="65">
                  <c:v>0.46361877382716443</c:v>
                </c:pt>
                <c:pt idx="66">
                  <c:v>0.56198571855918544</c:v>
                </c:pt>
                <c:pt idx="67">
                  <c:v>0.57753442533062582</c:v>
                </c:pt>
                <c:pt idx="68">
                  <c:v>0.33453302042321376</c:v>
                </c:pt>
                <c:pt idx="69">
                  <c:v>0.64589083384998069</c:v>
                </c:pt>
                <c:pt idx="70">
                  <c:v>0.58814312902930421</c:v>
                </c:pt>
                <c:pt idx="71">
                  <c:v>0.56477034735894271</c:v>
                </c:pt>
                <c:pt idx="72">
                  <c:v>0.48820079765406721</c:v>
                </c:pt>
                <c:pt idx="73">
                  <c:v>0.3128273114884168</c:v>
                </c:pt>
                <c:pt idx="74">
                  <c:v>0.38738907116481691</c:v>
                </c:pt>
                <c:pt idx="75">
                  <c:v>0.17792481067873744</c:v>
                </c:pt>
                <c:pt idx="76">
                  <c:v>0.2320059351540591</c:v>
                </c:pt>
                <c:pt idx="77">
                  <c:v>5.1711673741369424E-2</c:v>
                </c:pt>
                <c:pt idx="78">
                  <c:v>-0.20048309527453778</c:v>
                </c:pt>
                <c:pt idx="79">
                  <c:v>-0.13773320624690522</c:v>
                </c:pt>
                <c:pt idx="80">
                  <c:v>-1.8788913293472209E-2</c:v>
                </c:pt>
                <c:pt idx="81">
                  <c:v>7.2068816569595739E-2</c:v>
                </c:pt>
                <c:pt idx="82">
                  <c:v>-0.10027169814619674</c:v>
                </c:pt>
                <c:pt idx="83">
                  <c:v>-5.2586026205881611E-2</c:v>
                </c:pt>
                <c:pt idx="84">
                  <c:v>5.9318652749397183E-3</c:v>
                </c:pt>
                <c:pt idx="85">
                  <c:v>-3.5469974367474677E-2</c:v>
                </c:pt>
                <c:pt idx="86">
                  <c:v>-0.12672365905363314</c:v>
                </c:pt>
                <c:pt idx="87">
                  <c:v>0.19223231670216245</c:v>
                </c:pt>
                <c:pt idx="88">
                  <c:v>0.11199940991269663</c:v>
                </c:pt>
                <c:pt idx="89">
                  <c:v>0.33171878778270525</c:v>
                </c:pt>
                <c:pt idx="90">
                  <c:v>0.44064838126115902</c:v>
                </c:pt>
                <c:pt idx="91">
                  <c:v>0.31351625289788654</c:v>
                </c:pt>
                <c:pt idx="92">
                  <c:v>0.17629962055160053</c:v>
                </c:pt>
                <c:pt idx="93">
                  <c:v>-2.4068154673031472E-3</c:v>
                </c:pt>
                <c:pt idx="94">
                  <c:v>-0.43644258927761292</c:v>
                </c:pt>
                <c:pt idx="95">
                  <c:v>-0.90254551003933514</c:v>
                </c:pt>
                <c:pt idx="96">
                  <c:v>-0.7206746704882665</c:v>
                </c:pt>
                <c:pt idx="97">
                  <c:v>-0.86499746701906943</c:v>
                </c:pt>
                <c:pt idx="98">
                  <c:v>-1.7113100145740177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0217-4225-9840-1B7E1697E226}"/>
            </c:ext>
          </c:extLst>
        </c:ser>
        <c:ser>
          <c:idx val="2"/>
          <c:order val="2"/>
          <c:tx>
            <c:strRef>
              <c:f>'UMi-60GHz'!$AI$155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'UMi-60GHz'!$AI$156:$AI$254</c:f>
              <c:numCache>
                <c:formatCode>0.000_ </c:formatCode>
                <c:ptCount val="99"/>
                <c:pt idx="0">
                  <c:v>7.5587326558768524</c:v>
                </c:pt>
                <c:pt idx="1">
                  <c:v>3.6143306443542897</c:v>
                </c:pt>
                <c:pt idx="2">
                  <c:v>2.7610921099294785</c:v>
                </c:pt>
                <c:pt idx="3">
                  <c:v>2.3078272125344839</c:v>
                </c:pt>
                <c:pt idx="4">
                  <c:v>2.6280462728793736</c:v>
                </c:pt>
                <c:pt idx="5">
                  <c:v>2.029614286955912</c:v>
                </c:pt>
                <c:pt idx="6">
                  <c:v>1.977508669698544</c:v>
                </c:pt>
                <c:pt idx="7">
                  <c:v>1.9013267748336844</c:v>
                </c:pt>
                <c:pt idx="8">
                  <c:v>1.7199338157206228</c:v>
                </c:pt>
                <c:pt idx="9">
                  <c:v>1.7459478852190813</c:v>
                </c:pt>
                <c:pt idx="10">
                  <c:v>1.772595310752564</c:v>
                </c:pt>
                <c:pt idx="11">
                  <c:v>1.9958891159757215</c:v>
                </c:pt>
                <c:pt idx="12">
                  <c:v>1.927731423469794</c:v>
                </c:pt>
                <c:pt idx="13">
                  <c:v>1.9176349031712263</c:v>
                </c:pt>
                <c:pt idx="14">
                  <c:v>1.9532374812505324</c:v>
                </c:pt>
                <c:pt idx="15">
                  <c:v>1.9188118299289201</c:v>
                </c:pt>
                <c:pt idx="16">
                  <c:v>1.9471832451615185</c:v>
                </c:pt>
                <c:pt idx="17">
                  <c:v>1.7216965758367451</c:v>
                </c:pt>
                <c:pt idx="18">
                  <c:v>1.5946512113838835</c:v>
                </c:pt>
                <c:pt idx="19">
                  <c:v>1.448659130095848</c:v>
                </c:pt>
                <c:pt idx="20">
                  <c:v>1.4358557564418675</c:v>
                </c:pt>
                <c:pt idx="21">
                  <c:v>1.3829195523232798</c:v>
                </c:pt>
                <c:pt idx="22">
                  <c:v>1.1203336954355692</c:v>
                </c:pt>
                <c:pt idx="23">
                  <c:v>1.3060721989647917</c:v>
                </c:pt>
                <c:pt idx="24">
                  <c:v>1.1050196939532313</c:v>
                </c:pt>
                <c:pt idx="25">
                  <c:v>1.0704166485879227</c:v>
                </c:pt>
                <c:pt idx="26">
                  <c:v>0.84300615409428303</c:v>
                </c:pt>
                <c:pt idx="27">
                  <c:v>1.0250704414302305</c:v>
                </c:pt>
                <c:pt idx="28">
                  <c:v>0.96368610346358707</c:v>
                </c:pt>
                <c:pt idx="29">
                  <c:v>1.2177571936076603</c:v>
                </c:pt>
                <c:pt idx="30">
                  <c:v>1.336917746750899</c:v>
                </c:pt>
                <c:pt idx="31">
                  <c:v>1.2096056945692659</c:v>
                </c:pt>
                <c:pt idx="32">
                  <c:v>1.5199688425404325</c:v>
                </c:pt>
                <c:pt idx="33">
                  <c:v>1.7363428498336226</c:v>
                </c:pt>
                <c:pt idx="34">
                  <c:v>1.6900735177812543</c:v>
                </c:pt>
                <c:pt idx="35">
                  <c:v>1.563423521790174</c:v>
                </c:pt>
                <c:pt idx="36">
                  <c:v>1.5434783911240579</c:v>
                </c:pt>
                <c:pt idx="37">
                  <c:v>1.5618206616470474</c:v>
                </c:pt>
                <c:pt idx="38">
                  <c:v>1.6510026211581099</c:v>
                </c:pt>
                <c:pt idx="39">
                  <c:v>1.6499730176602156</c:v>
                </c:pt>
                <c:pt idx="40">
                  <c:v>1.6634179773430233</c:v>
                </c:pt>
                <c:pt idx="41">
                  <c:v>1.6401515128489272</c:v>
                </c:pt>
                <c:pt idx="42">
                  <c:v>1.8715710755565063</c:v>
                </c:pt>
                <c:pt idx="43">
                  <c:v>1.9565326866055024</c:v>
                </c:pt>
                <c:pt idx="44">
                  <c:v>2.1072341055537152</c:v>
                </c:pt>
                <c:pt idx="45">
                  <c:v>2.4068097480895467</c:v>
                </c:pt>
                <c:pt idx="46">
                  <c:v>2.5415606297149687</c:v>
                </c:pt>
                <c:pt idx="47">
                  <c:v>2.4154026528278649</c:v>
                </c:pt>
                <c:pt idx="48">
                  <c:v>2.2386472250272504</c:v>
                </c:pt>
                <c:pt idx="49">
                  <c:v>2.4761928337008889</c:v>
                </c:pt>
                <c:pt idx="50">
                  <c:v>2.7783165873420792</c:v>
                </c:pt>
                <c:pt idx="51">
                  <c:v>2.5371435861789031</c:v>
                </c:pt>
                <c:pt idx="52">
                  <c:v>2.3279784419481935</c:v>
                </c:pt>
                <c:pt idx="53">
                  <c:v>2.1604497775467202</c:v>
                </c:pt>
                <c:pt idx="54">
                  <c:v>2.0867753389654631</c:v>
                </c:pt>
                <c:pt idx="55">
                  <c:v>2.005763127811349</c:v>
                </c:pt>
                <c:pt idx="56">
                  <c:v>2.0261147275771414</c:v>
                </c:pt>
                <c:pt idx="57">
                  <c:v>2.3596372213904715</c:v>
                </c:pt>
                <c:pt idx="58">
                  <c:v>2.3222399329468288</c:v>
                </c:pt>
                <c:pt idx="59">
                  <c:v>2.3417416465672449</c:v>
                </c:pt>
                <c:pt idx="60">
                  <c:v>2.3079342848205329</c:v>
                </c:pt>
                <c:pt idx="61">
                  <c:v>2.3325370819606803</c:v>
                </c:pt>
                <c:pt idx="62">
                  <c:v>2.18473748592384</c:v>
                </c:pt>
                <c:pt idx="63">
                  <c:v>2.1234436097214662</c:v>
                </c:pt>
                <c:pt idx="64">
                  <c:v>1.8331444367173031</c:v>
                </c:pt>
                <c:pt idx="65">
                  <c:v>1.7018758924785207</c:v>
                </c:pt>
                <c:pt idx="66">
                  <c:v>1.5501299091965244</c:v>
                </c:pt>
                <c:pt idx="67">
                  <c:v>1.5918547728244157</c:v>
                </c:pt>
                <c:pt idx="68">
                  <c:v>2.0112111899182317</c:v>
                </c:pt>
                <c:pt idx="69">
                  <c:v>1.9116524886328676</c:v>
                </c:pt>
                <c:pt idx="70">
                  <c:v>2.0481010835271167</c:v>
                </c:pt>
                <c:pt idx="71">
                  <c:v>1.899235240308248</c:v>
                </c:pt>
                <c:pt idx="72">
                  <c:v>1.3822695311726134</c:v>
                </c:pt>
                <c:pt idx="73">
                  <c:v>1.527600444612295</c:v>
                </c:pt>
                <c:pt idx="74">
                  <c:v>1.506691253403222</c:v>
                </c:pt>
                <c:pt idx="75">
                  <c:v>1.2831833693163945</c:v>
                </c:pt>
                <c:pt idx="76">
                  <c:v>1.0983732243440851</c:v>
                </c:pt>
                <c:pt idx="77">
                  <c:v>1.1364817517488044</c:v>
                </c:pt>
                <c:pt idx="78">
                  <c:v>0.89570273638785425</c:v>
                </c:pt>
                <c:pt idx="79">
                  <c:v>0.88760729780323722</c:v>
                </c:pt>
                <c:pt idx="80">
                  <c:v>1.0734106141070161</c:v>
                </c:pt>
                <c:pt idx="81">
                  <c:v>1.0535566402011585</c:v>
                </c:pt>
                <c:pt idx="82">
                  <c:v>1.210444396991424</c:v>
                </c:pt>
                <c:pt idx="83">
                  <c:v>1.1533458835748256</c:v>
                </c:pt>
                <c:pt idx="84">
                  <c:v>1.2047638313062397</c:v>
                </c:pt>
                <c:pt idx="85">
                  <c:v>1.2525026390601435</c:v>
                </c:pt>
                <c:pt idx="86">
                  <c:v>1.2403082549378306</c:v>
                </c:pt>
                <c:pt idx="87">
                  <c:v>0.94379132980258396</c:v>
                </c:pt>
                <c:pt idx="88">
                  <c:v>1.0862613773131442</c:v>
                </c:pt>
                <c:pt idx="89">
                  <c:v>0.708873558054818</c:v>
                </c:pt>
                <c:pt idx="90">
                  <c:v>0.53883260291947188</c:v>
                </c:pt>
                <c:pt idx="91">
                  <c:v>0.50950770971183879</c:v>
                </c:pt>
                <c:pt idx="92">
                  <c:v>0.38130746374256752</c:v>
                </c:pt>
                <c:pt idx="93">
                  <c:v>-5.0248332730187251E-2</c:v>
                </c:pt>
                <c:pt idx="94">
                  <c:v>0.51828765633332452</c:v>
                </c:pt>
                <c:pt idx="95">
                  <c:v>0.87260483940199407</c:v>
                </c:pt>
                <c:pt idx="96">
                  <c:v>0.44414688967754401</c:v>
                </c:pt>
                <c:pt idx="97">
                  <c:v>-0.14731613433148993</c:v>
                </c:pt>
                <c:pt idx="98">
                  <c:v>-4.3485425016221768E-2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0217-4225-9840-1B7E1697E226}"/>
            </c:ext>
          </c:extLst>
        </c:ser>
        <c:ser>
          <c:idx val="3"/>
          <c:order val="3"/>
          <c:tx>
            <c:strRef>
              <c:f>'UMi-60GHz'!$AJ$155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'UMi-60GHz'!$AJ$156:$AJ$254</c:f>
              <c:numCache>
                <c:formatCode>0.000_ </c:formatCode>
                <c:ptCount val="99"/>
                <c:pt idx="0">
                  <c:v>-6.0373321693841859</c:v>
                </c:pt>
                <c:pt idx="1">
                  <c:v>-0.24973742224764095</c:v>
                </c:pt>
                <c:pt idx="2">
                  <c:v>0.14913903529615169</c:v>
                </c:pt>
                <c:pt idx="3">
                  <c:v>0.17814292787918617</c:v>
                </c:pt>
                <c:pt idx="4">
                  <c:v>0.68109760479354975</c:v>
                </c:pt>
                <c:pt idx="5">
                  <c:v>0.52214599213391466</c:v>
                </c:pt>
                <c:pt idx="6">
                  <c:v>0.51962192178343258</c:v>
                </c:pt>
                <c:pt idx="7">
                  <c:v>0.3635422311843115</c:v>
                </c:pt>
                <c:pt idx="8">
                  <c:v>0.24702101972842172</c:v>
                </c:pt>
                <c:pt idx="9">
                  <c:v>0.4867036713871542</c:v>
                </c:pt>
                <c:pt idx="10">
                  <c:v>0.46849806448328479</c:v>
                </c:pt>
                <c:pt idx="11">
                  <c:v>0.44368211228783849</c:v>
                </c:pt>
                <c:pt idx="12">
                  <c:v>0.55493563715342731</c:v>
                </c:pt>
                <c:pt idx="13">
                  <c:v>0.47340413540644022</c:v>
                </c:pt>
                <c:pt idx="14">
                  <c:v>0.42480697747830476</c:v>
                </c:pt>
                <c:pt idx="15">
                  <c:v>0.44376824497066281</c:v>
                </c:pt>
                <c:pt idx="16">
                  <c:v>0.53544650481746459</c:v>
                </c:pt>
                <c:pt idx="17">
                  <c:v>0.65207581319775443</c:v>
                </c:pt>
                <c:pt idx="18">
                  <c:v>0.53771914806467436</c:v>
                </c:pt>
                <c:pt idx="19">
                  <c:v>0.5722503917755617</c:v>
                </c:pt>
                <c:pt idx="20">
                  <c:v>0.53708828475131298</c:v>
                </c:pt>
                <c:pt idx="21">
                  <c:v>0.61643483643734243</c:v>
                </c:pt>
                <c:pt idx="22">
                  <c:v>0.70547889286379473</c:v>
                </c:pt>
                <c:pt idx="23">
                  <c:v>0.59872970840178397</c:v>
                </c:pt>
                <c:pt idx="24">
                  <c:v>0.65451564632464709</c:v>
                </c:pt>
                <c:pt idx="25">
                  <c:v>0.70949837530267246</c:v>
                </c:pt>
                <c:pt idx="26">
                  <c:v>0.70639867439810899</c:v>
                </c:pt>
                <c:pt idx="27">
                  <c:v>0.88235878458861094</c:v>
                </c:pt>
                <c:pt idx="28">
                  <c:v>0.87054146900314322</c:v>
                </c:pt>
                <c:pt idx="29">
                  <c:v>0.75999547604059359</c:v>
                </c:pt>
                <c:pt idx="30">
                  <c:v>0.83611597165710805</c:v>
                </c:pt>
                <c:pt idx="31">
                  <c:v>0.62866289489154781</c:v>
                </c:pt>
                <c:pt idx="32">
                  <c:v>0.63577751512880454</c:v>
                </c:pt>
                <c:pt idx="33">
                  <c:v>0.57146470812063299</c:v>
                </c:pt>
                <c:pt idx="34">
                  <c:v>0.37986732874132656</c:v>
                </c:pt>
                <c:pt idx="35">
                  <c:v>0.38177691337098096</c:v>
                </c:pt>
                <c:pt idx="36">
                  <c:v>0.34959084698803267</c:v>
                </c:pt>
                <c:pt idx="37">
                  <c:v>0.32400368901633669</c:v>
                </c:pt>
                <c:pt idx="38">
                  <c:v>0.3286927274929532</c:v>
                </c:pt>
                <c:pt idx="39">
                  <c:v>0.36485125726887091</c:v>
                </c:pt>
                <c:pt idx="40">
                  <c:v>0.49243422833860961</c:v>
                </c:pt>
                <c:pt idx="41">
                  <c:v>0.60503672423702071</c:v>
                </c:pt>
                <c:pt idx="42">
                  <c:v>0.60346834421913798</c:v>
                </c:pt>
                <c:pt idx="43">
                  <c:v>0.60367529597840885</c:v>
                </c:pt>
                <c:pt idx="44">
                  <c:v>0.58463710198154573</c:v>
                </c:pt>
                <c:pt idx="45">
                  <c:v>0.65330182776347101</c:v>
                </c:pt>
                <c:pt idx="46">
                  <c:v>0.5396055641665356</c:v>
                </c:pt>
                <c:pt idx="47">
                  <c:v>0.65852238801711849</c:v>
                </c:pt>
                <c:pt idx="48">
                  <c:v>0.61087535912841417</c:v>
                </c:pt>
                <c:pt idx="49">
                  <c:v>0.58753886755053486</c:v>
                </c:pt>
                <c:pt idx="50">
                  <c:v>0.55637556921291775</c:v>
                </c:pt>
                <c:pt idx="51">
                  <c:v>0.52207392132057251</c:v>
                </c:pt>
                <c:pt idx="52">
                  <c:v>0.39955841213010856</c:v>
                </c:pt>
                <c:pt idx="53">
                  <c:v>0.40989404506007432</c:v>
                </c:pt>
                <c:pt idx="54">
                  <c:v>0.48927301889782271</c:v>
                </c:pt>
                <c:pt idx="55">
                  <c:v>0.50369529379274169</c:v>
                </c:pt>
                <c:pt idx="56">
                  <c:v>0.51057945788720005</c:v>
                </c:pt>
                <c:pt idx="57">
                  <c:v>0.49564448583662113</c:v>
                </c:pt>
                <c:pt idx="58">
                  <c:v>0.49092240362650585</c:v>
                </c:pt>
                <c:pt idx="59">
                  <c:v>0.55084683203783058</c:v>
                </c:pt>
                <c:pt idx="60">
                  <c:v>0.6067446102422398</c:v>
                </c:pt>
                <c:pt idx="61">
                  <c:v>0.56749537755556645</c:v>
                </c:pt>
                <c:pt idx="62">
                  <c:v>0.70102135524279419</c:v>
                </c:pt>
                <c:pt idx="63">
                  <c:v>0.73816191444116264</c:v>
                </c:pt>
                <c:pt idx="64">
                  <c:v>0.68668791761379211</c:v>
                </c:pt>
                <c:pt idx="65">
                  <c:v>0.5927199348293648</c:v>
                </c:pt>
                <c:pt idx="66">
                  <c:v>0.52586217704108584</c:v>
                </c:pt>
                <c:pt idx="67">
                  <c:v>0.43733698867722737</c:v>
                </c:pt>
                <c:pt idx="68">
                  <c:v>0.31891044020545323</c:v>
                </c:pt>
                <c:pt idx="69">
                  <c:v>0.32948994505633067</c:v>
                </c:pt>
                <c:pt idx="70">
                  <c:v>0.27310466500195396</c:v>
                </c:pt>
                <c:pt idx="71">
                  <c:v>0.1812424314387231</c:v>
                </c:pt>
                <c:pt idx="72">
                  <c:v>9.7694940957317122E-2</c:v>
                </c:pt>
                <c:pt idx="73">
                  <c:v>0.18034321448843738</c:v>
                </c:pt>
                <c:pt idx="74">
                  <c:v>-7.0203385095952697E-2</c:v>
                </c:pt>
                <c:pt idx="75">
                  <c:v>-0.16112791907233248</c:v>
                </c:pt>
                <c:pt idx="76">
                  <c:v>-0.21684538139419107</c:v>
                </c:pt>
                <c:pt idx="77">
                  <c:v>-0.24474172593927079</c:v>
                </c:pt>
                <c:pt idx="78">
                  <c:v>-0.14854059274407794</c:v>
                </c:pt>
                <c:pt idx="79">
                  <c:v>-0.29514552152934526</c:v>
                </c:pt>
                <c:pt idx="80">
                  <c:v>-0.37630510478936219</c:v>
                </c:pt>
                <c:pt idx="81">
                  <c:v>-0.39593737759152425</c:v>
                </c:pt>
                <c:pt idx="82">
                  <c:v>-0.50654186401924173</c:v>
                </c:pt>
                <c:pt idx="83">
                  <c:v>-0.58798365168274525</c:v>
                </c:pt>
                <c:pt idx="84">
                  <c:v>-0.71212657850162819</c:v>
                </c:pt>
                <c:pt idx="85">
                  <c:v>-0.83740090566676462</c:v>
                </c:pt>
                <c:pt idx="86">
                  <c:v>-0.87325139728682322</c:v>
                </c:pt>
                <c:pt idx="87">
                  <c:v>-0.68942830396141752</c:v>
                </c:pt>
                <c:pt idx="88">
                  <c:v>-0.84620612809950346</c:v>
                </c:pt>
                <c:pt idx="89">
                  <c:v>-0.84636041997872491</c:v>
                </c:pt>
                <c:pt idx="90">
                  <c:v>-0.89015505708935105</c:v>
                </c:pt>
                <c:pt idx="91">
                  <c:v>-1.1145383863635132</c:v>
                </c:pt>
                <c:pt idx="92">
                  <c:v>-1.024983536814279</c:v>
                </c:pt>
                <c:pt idx="93">
                  <c:v>-0.93134491305189382</c:v>
                </c:pt>
                <c:pt idx="94">
                  <c:v>-0.69903515143217199</c:v>
                </c:pt>
                <c:pt idx="95">
                  <c:v>-0.60501684040913339</c:v>
                </c:pt>
                <c:pt idx="96">
                  <c:v>-1.1434774389041671</c:v>
                </c:pt>
                <c:pt idx="97">
                  <c:v>-1.5016570038737687</c:v>
                </c:pt>
                <c:pt idx="98">
                  <c:v>-1.8502483227334174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0217-4225-9840-1B7E1697E226}"/>
            </c:ext>
          </c:extLst>
        </c:ser>
        <c:ser>
          <c:idx val="4"/>
          <c:order val="4"/>
          <c:tx>
            <c:strRef>
              <c:f>'UMi-60GHz'!$AK$155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'UMi-60GHz'!$AK$156:$AK$254</c:f>
              <c:numCache>
                <c:formatCode>0.000_ </c:formatCode>
                <c:ptCount val="99"/>
                <c:pt idx="0">
                  <c:v>-12.474095262384182</c:v>
                </c:pt>
                <c:pt idx="1">
                  <c:v>-0.83037324824763914</c:v>
                </c:pt>
                <c:pt idx="2">
                  <c:v>-0.55104251170384799</c:v>
                </c:pt>
                <c:pt idx="3">
                  <c:v>-0.18042337712081746</c:v>
                </c:pt>
                <c:pt idx="4">
                  <c:v>-0.13929990220644584</c:v>
                </c:pt>
                <c:pt idx="5">
                  <c:v>-0.19067950486608254</c:v>
                </c:pt>
                <c:pt idx="6">
                  <c:v>-0.33251307121656737</c:v>
                </c:pt>
                <c:pt idx="7">
                  <c:v>-0.51815116181568754</c:v>
                </c:pt>
                <c:pt idx="8">
                  <c:v>-0.60333213727157897</c:v>
                </c:pt>
                <c:pt idx="9">
                  <c:v>-0.71564797261284951</c:v>
                </c:pt>
                <c:pt idx="10">
                  <c:v>-0.78953399651671674</c:v>
                </c:pt>
                <c:pt idx="11">
                  <c:v>-0.73084508271215753</c:v>
                </c:pt>
                <c:pt idx="12">
                  <c:v>-0.53714685784657235</c:v>
                </c:pt>
                <c:pt idx="13">
                  <c:v>-0.32162616859355353</c:v>
                </c:pt>
                <c:pt idx="14">
                  <c:v>-0.27870847752169681</c:v>
                </c:pt>
                <c:pt idx="15">
                  <c:v>-0.35715695702933203</c:v>
                </c:pt>
                <c:pt idx="16">
                  <c:v>-0.46478609218253553</c:v>
                </c:pt>
                <c:pt idx="17">
                  <c:v>-0.30955049380224153</c:v>
                </c:pt>
                <c:pt idx="18">
                  <c:v>-0.16122742993532313</c:v>
                </c:pt>
                <c:pt idx="19">
                  <c:v>-0.1780184132244429</c:v>
                </c:pt>
                <c:pt idx="20">
                  <c:v>-8.6421382248687451E-2</c:v>
                </c:pt>
                <c:pt idx="21">
                  <c:v>-9.9307732562657236E-2</c:v>
                </c:pt>
                <c:pt idx="22">
                  <c:v>-0.11359953813620649</c:v>
                </c:pt>
                <c:pt idx="23">
                  <c:v>-0.14566373759821971</c:v>
                </c:pt>
                <c:pt idx="24">
                  <c:v>5.0533012324649462E-2</c:v>
                </c:pt>
                <c:pt idx="25">
                  <c:v>2.3689357302671965E-2</c:v>
                </c:pt>
                <c:pt idx="26">
                  <c:v>7.6418702398107996E-2</c:v>
                </c:pt>
                <c:pt idx="27">
                  <c:v>3.3248441588604294E-2</c:v>
                </c:pt>
                <c:pt idx="28">
                  <c:v>0.16261415900314091</c:v>
                </c:pt>
                <c:pt idx="29">
                  <c:v>0.33024757004059069</c:v>
                </c:pt>
                <c:pt idx="30">
                  <c:v>0.23323638265711111</c:v>
                </c:pt>
                <c:pt idx="31">
                  <c:v>0.17556674689154761</c:v>
                </c:pt>
                <c:pt idx="32">
                  <c:v>0.26581147412880313</c:v>
                </c:pt>
                <c:pt idx="33">
                  <c:v>0.28599964412063272</c:v>
                </c:pt>
                <c:pt idx="34">
                  <c:v>0.16911249974132758</c:v>
                </c:pt>
                <c:pt idx="35">
                  <c:v>0.33684705537098125</c:v>
                </c:pt>
                <c:pt idx="36">
                  <c:v>0.37162964298803303</c:v>
                </c:pt>
                <c:pt idx="37">
                  <c:v>0.40918777601633494</c:v>
                </c:pt>
                <c:pt idx="38">
                  <c:v>0.37919670749295165</c:v>
                </c:pt>
                <c:pt idx="39">
                  <c:v>0.34568115626887064</c:v>
                </c:pt>
                <c:pt idx="40">
                  <c:v>0.31458845633861188</c:v>
                </c:pt>
                <c:pt idx="41">
                  <c:v>0.27479906423701905</c:v>
                </c:pt>
                <c:pt idx="42">
                  <c:v>6.9713254219138321E-2</c:v>
                </c:pt>
                <c:pt idx="43">
                  <c:v>0.13716349497840952</c:v>
                </c:pt>
                <c:pt idx="44">
                  <c:v>3.8072416981545842E-2</c:v>
                </c:pt>
                <c:pt idx="45">
                  <c:v>-4.9098361236531218E-2</c:v>
                </c:pt>
                <c:pt idx="46">
                  <c:v>-9.1284960833462492E-2</c:v>
                </c:pt>
                <c:pt idx="47">
                  <c:v>-4.6278600982880391E-2</c:v>
                </c:pt>
                <c:pt idx="48">
                  <c:v>-1.2819782871588359E-2</c:v>
                </c:pt>
                <c:pt idx="49">
                  <c:v>-5.9117349449465451E-2</c:v>
                </c:pt>
                <c:pt idx="50">
                  <c:v>-0.17679911678708038</c:v>
                </c:pt>
                <c:pt idx="51">
                  <c:v>-0.15253481867942753</c:v>
                </c:pt>
                <c:pt idx="52">
                  <c:v>-0.18829065486989194</c:v>
                </c:pt>
                <c:pt idx="53">
                  <c:v>-0.17840957893992737</c:v>
                </c:pt>
                <c:pt idx="54">
                  <c:v>-0.2334560591021777</c:v>
                </c:pt>
                <c:pt idx="55">
                  <c:v>-3.0851397207261044E-2</c:v>
                </c:pt>
                <c:pt idx="56">
                  <c:v>5.1598643887199813E-2</c:v>
                </c:pt>
                <c:pt idx="57">
                  <c:v>5.237004383662125E-2</c:v>
                </c:pt>
                <c:pt idx="58">
                  <c:v>4.2389090626507198E-2</c:v>
                </c:pt>
                <c:pt idx="59">
                  <c:v>1.4637853037829274E-2</c:v>
                </c:pt>
                <c:pt idx="60">
                  <c:v>0.10785000824223978</c:v>
                </c:pt>
                <c:pt idx="61">
                  <c:v>0.25386809255556742</c:v>
                </c:pt>
                <c:pt idx="62">
                  <c:v>0.18399705324279481</c:v>
                </c:pt>
                <c:pt idx="63">
                  <c:v>0.13849874344116131</c:v>
                </c:pt>
                <c:pt idx="64">
                  <c:v>0.16352600461379296</c:v>
                </c:pt>
                <c:pt idx="65">
                  <c:v>0.21592920082936473</c:v>
                </c:pt>
                <c:pt idx="66">
                  <c:v>0.21088086404108708</c:v>
                </c:pt>
                <c:pt idx="67">
                  <c:v>9.4926336772260811E-3</c:v>
                </c:pt>
                <c:pt idx="68">
                  <c:v>0.13820983520545305</c:v>
                </c:pt>
                <c:pt idx="69">
                  <c:v>0.27582066305633113</c:v>
                </c:pt>
                <c:pt idx="70">
                  <c:v>0.39020676800195453</c:v>
                </c:pt>
                <c:pt idx="71">
                  <c:v>0.34166387743872306</c:v>
                </c:pt>
                <c:pt idx="72">
                  <c:v>0.2709398219573167</c:v>
                </c:pt>
                <c:pt idx="73">
                  <c:v>0.28985213848843738</c:v>
                </c:pt>
                <c:pt idx="74">
                  <c:v>0.48737947590404751</c:v>
                </c:pt>
                <c:pt idx="75">
                  <c:v>0.50031535392766813</c:v>
                </c:pt>
                <c:pt idx="76">
                  <c:v>0.44713557060580911</c:v>
                </c:pt>
                <c:pt idx="77">
                  <c:v>0.2675257430607294</c:v>
                </c:pt>
                <c:pt idx="78">
                  <c:v>0.2876726842559223</c:v>
                </c:pt>
                <c:pt idx="79">
                  <c:v>0.21712002347065473</c:v>
                </c:pt>
                <c:pt idx="80">
                  <c:v>1.1562483210637797E-2</c:v>
                </c:pt>
                <c:pt idx="81">
                  <c:v>6.0414438408475712E-2</c:v>
                </c:pt>
                <c:pt idx="82">
                  <c:v>-4.588395201924178E-2</c:v>
                </c:pt>
                <c:pt idx="83">
                  <c:v>-0.16059040468274521</c:v>
                </c:pt>
                <c:pt idx="84">
                  <c:v>-0.19894848850162827</c:v>
                </c:pt>
                <c:pt idx="85">
                  <c:v>-0.36395281966676452</c:v>
                </c:pt>
                <c:pt idx="86">
                  <c:v>-0.38605248328682329</c:v>
                </c:pt>
                <c:pt idx="87">
                  <c:v>-0.46666697696141757</c:v>
                </c:pt>
                <c:pt idx="88">
                  <c:v>-0.62772433509950343</c:v>
                </c:pt>
                <c:pt idx="89">
                  <c:v>-0.57814442597872517</c:v>
                </c:pt>
                <c:pt idx="90">
                  <c:v>-0.57520243908935065</c:v>
                </c:pt>
                <c:pt idx="91">
                  <c:v>-0.61199498936351393</c:v>
                </c:pt>
                <c:pt idx="92">
                  <c:v>-0.67949968481427891</c:v>
                </c:pt>
                <c:pt idx="93">
                  <c:v>-0.67711658405189379</c:v>
                </c:pt>
                <c:pt idx="94">
                  <c:v>-0.76472392043217141</c:v>
                </c:pt>
                <c:pt idx="95">
                  <c:v>-0.6156447494091335</c:v>
                </c:pt>
                <c:pt idx="96">
                  <c:v>-0.83982422790416678</c:v>
                </c:pt>
                <c:pt idx="97">
                  <c:v>-1.3572870528737688</c:v>
                </c:pt>
                <c:pt idx="98">
                  <c:v>-1.9425016837334184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0217-4225-9840-1B7E1697E226}"/>
            </c:ext>
          </c:extLst>
        </c:ser>
        <c:ser>
          <c:idx val="5"/>
          <c:order val="5"/>
          <c:tx>
            <c:strRef>
              <c:f>'UMi-60GHz'!$AL$155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'UMi-60GHz'!$AL$156:$AL$254</c:f>
              <c:numCache>
                <c:formatCode>0.000_ </c:formatCode>
                <c:ptCount val="99"/>
                <c:pt idx="0">
                  <c:v>3.613955465114941</c:v>
                </c:pt>
                <c:pt idx="1">
                  <c:v>1.4752678443502987</c:v>
                </c:pt>
                <c:pt idx="2">
                  <c:v>1.29646043784863</c:v>
                </c:pt>
                <c:pt idx="3">
                  <c:v>1.1958424265437557</c:v>
                </c:pt>
                <c:pt idx="4">
                  <c:v>1.3228006886172636</c:v>
                </c:pt>
                <c:pt idx="5">
                  <c:v>1.2221947190086055</c:v>
                </c:pt>
                <c:pt idx="6">
                  <c:v>1.1571904131692463</c:v>
                </c:pt>
                <c:pt idx="7">
                  <c:v>0.73215791861712631</c:v>
                </c:pt>
                <c:pt idx="8">
                  <c:v>0.71670647561537493</c:v>
                </c:pt>
                <c:pt idx="9">
                  <c:v>0.63049993198529108</c:v>
                </c:pt>
                <c:pt idx="10">
                  <c:v>0.53090495034700069</c:v>
                </c:pt>
                <c:pt idx="11">
                  <c:v>0.50005739892566226</c:v>
                </c:pt>
                <c:pt idx="12">
                  <c:v>0.43473291956635052</c:v>
                </c:pt>
                <c:pt idx="13">
                  <c:v>0.34829330307662332</c:v>
                </c:pt>
                <c:pt idx="14">
                  <c:v>0.23137392315177152</c:v>
                </c:pt>
                <c:pt idx="15">
                  <c:v>0.2276186170135901</c:v>
                </c:pt>
                <c:pt idx="16">
                  <c:v>0.23970398089823419</c:v>
                </c:pt>
                <c:pt idx="17">
                  <c:v>0.14641991188066328</c:v>
                </c:pt>
                <c:pt idx="18">
                  <c:v>0.13610648058191543</c:v>
                </c:pt>
                <c:pt idx="19">
                  <c:v>0.21599929398941242</c:v>
                </c:pt>
                <c:pt idx="20">
                  <c:v>0.15165911269006216</c:v>
                </c:pt>
                <c:pt idx="21">
                  <c:v>8.8238433875808653E-2</c:v>
                </c:pt>
                <c:pt idx="22">
                  <c:v>0.114798581784882</c:v>
                </c:pt>
                <c:pt idx="23">
                  <c:v>4.9640366472054609E-2</c:v>
                </c:pt>
                <c:pt idx="24">
                  <c:v>2.498419984846123E-2</c:v>
                </c:pt>
                <c:pt idx="25">
                  <c:v>2.8205524667995974E-2</c:v>
                </c:pt>
                <c:pt idx="26">
                  <c:v>-5.319986579294067E-2</c:v>
                </c:pt>
                <c:pt idx="27">
                  <c:v>-8.1595723068716097E-2</c:v>
                </c:pt>
                <c:pt idx="28">
                  <c:v>-0.13982600525853428</c:v>
                </c:pt>
                <c:pt idx="29">
                  <c:v>-0.11332396132526412</c:v>
                </c:pt>
                <c:pt idx="30">
                  <c:v>-0.25286486061646229</c:v>
                </c:pt>
                <c:pt idx="31">
                  <c:v>-0.26345192897642988</c:v>
                </c:pt>
                <c:pt idx="32">
                  <c:v>-0.22880395894477346</c:v>
                </c:pt>
                <c:pt idx="33">
                  <c:v>-0.31330889214990876</c:v>
                </c:pt>
                <c:pt idx="34">
                  <c:v>-0.44678770960080882</c:v>
                </c:pt>
                <c:pt idx="35">
                  <c:v>-0.56072934447214351</c:v>
                </c:pt>
                <c:pt idx="36">
                  <c:v>-0.54948112331426913</c:v>
                </c:pt>
                <c:pt idx="37">
                  <c:v>-0.67861894089705643</c:v>
                </c:pt>
                <c:pt idx="38">
                  <c:v>-0.71368892028363717</c:v>
                </c:pt>
                <c:pt idx="39">
                  <c:v>-0.71486702084411746</c:v>
                </c:pt>
                <c:pt idx="40">
                  <c:v>-0.73717746306096998</c:v>
                </c:pt>
                <c:pt idx="41">
                  <c:v>-0.74378212252563003</c:v>
                </c:pt>
                <c:pt idx="42">
                  <c:v>-0.75091829395950782</c:v>
                </c:pt>
                <c:pt idx="43">
                  <c:v>-0.66499012435387428</c:v>
                </c:pt>
                <c:pt idx="44">
                  <c:v>-0.7181010383200821</c:v>
                </c:pt>
                <c:pt idx="45">
                  <c:v>-0.64634652086117583</c:v>
                </c:pt>
                <c:pt idx="46">
                  <c:v>-0.71684334292048035</c:v>
                </c:pt>
                <c:pt idx="47">
                  <c:v>-0.76030890468897283</c:v>
                </c:pt>
                <c:pt idx="48">
                  <c:v>-0.73599693600210259</c:v>
                </c:pt>
                <c:pt idx="49">
                  <c:v>-0.75568056656761584</c:v>
                </c:pt>
                <c:pt idx="50">
                  <c:v>-0.88396447109110809</c:v>
                </c:pt>
                <c:pt idx="51">
                  <c:v>-0.90414732452057223</c:v>
                </c:pt>
                <c:pt idx="52">
                  <c:v>-0.92516935457003768</c:v>
                </c:pt>
                <c:pt idx="53">
                  <c:v>-0.92383682679136214</c:v>
                </c:pt>
                <c:pt idx="54">
                  <c:v>-0.98054272146759303</c:v>
                </c:pt>
                <c:pt idx="55">
                  <c:v>-1.0546847625628075</c:v>
                </c:pt>
                <c:pt idx="56">
                  <c:v>-1.0467274802335176</c:v>
                </c:pt>
                <c:pt idx="57">
                  <c:v>-1.0913981074882777</c:v>
                </c:pt>
                <c:pt idx="58">
                  <c:v>-1.1207307223833602</c:v>
                </c:pt>
                <c:pt idx="59">
                  <c:v>-1.1220165592449369</c:v>
                </c:pt>
                <c:pt idx="60">
                  <c:v>-1.14796365418837</c:v>
                </c:pt>
                <c:pt idx="61">
                  <c:v>-1.1045102557895774</c:v>
                </c:pt>
                <c:pt idx="62">
                  <c:v>-1.1805846191639144</c:v>
                </c:pt>
                <c:pt idx="63">
                  <c:v>-1.3147829743533261</c:v>
                </c:pt>
                <c:pt idx="64">
                  <c:v>-1.3627271530772731</c:v>
                </c:pt>
                <c:pt idx="65">
                  <c:v>-1.4568544625126929</c:v>
                </c:pt>
                <c:pt idx="66">
                  <c:v>-1.4219304561627126</c:v>
                </c:pt>
                <c:pt idx="67">
                  <c:v>-1.3881866365284417</c:v>
                </c:pt>
                <c:pt idx="68">
                  <c:v>-1.5565101578785114</c:v>
                </c:pt>
                <c:pt idx="69">
                  <c:v>-1.5702978329609873</c:v>
                </c:pt>
                <c:pt idx="70">
                  <c:v>-1.5953736402330492</c:v>
                </c:pt>
                <c:pt idx="71">
                  <c:v>-1.7104148299026871</c:v>
                </c:pt>
                <c:pt idx="72">
                  <c:v>-1.6902568150060668</c:v>
                </c:pt>
                <c:pt idx="73">
                  <c:v>-1.6410767979697818</c:v>
                </c:pt>
                <c:pt idx="74">
                  <c:v>-1.7214472002399281</c:v>
                </c:pt>
                <c:pt idx="75">
                  <c:v>-1.6624655830931188</c:v>
                </c:pt>
                <c:pt idx="76">
                  <c:v>-1.4743873062072215</c:v>
                </c:pt>
                <c:pt idx="77">
                  <c:v>-1.5518670280380484</c:v>
                </c:pt>
                <c:pt idx="78">
                  <c:v>-1.486906523498901</c:v>
                </c:pt>
                <c:pt idx="79">
                  <c:v>-1.3609057958523576</c:v>
                </c:pt>
                <c:pt idx="80">
                  <c:v>-1.3897521827706163</c:v>
                </c:pt>
                <c:pt idx="81">
                  <c:v>-1.3602425303472079</c:v>
                </c:pt>
                <c:pt idx="82">
                  <c:v>-1.2696780343524665</c:v>
                </c:pt>
                <c:pt idx="83">
                  <c:v>-1.2657644625906783</c:v>
                </c:pt>
                <c:pt idx="84">
                  <c:v>-0.90069332005633806</c:v>
                </c:pt>
                <c:pt idx="85">
                  <c:v>-0.68946522788308529</c:v>
                </c:pt>
                <c:pt idx="86">
                  <c:v>-0.59573850539830042</c:v>
                </c:pt>
                <c:pt idx="87">
                  <c:v>-0.42644510128604196</c:v>
                </c:pt>
                <c:pt idx="88">
                  <c:v>-0.52263685846608388</c:v>
                </c:pt>
                <c:pt idx="89">
                  <c:v>-0.50236470051360538</c:v>
                </c:pt>
                <c:pt idx="90">
                  <c:v>-0.47797482563153615</c:v>
                </c:pt>
                <c:pt idx="91">
                  <c:v>-0.42428052184832854</c:v>
                </c:pt>
                <c:pt idx="92">
                  <c:v>-0.50053590319850549</c:v>
                </c:pt>
                <c:pt idx="93">
                  <c:v>-0.62829510063261562</c:v>
                </c:pt>
                <c:pt idx="94">
                  <c:v>-0.67653661997184145</c:v>
                </c:pt>
                <c:pt idx="95">
                  <c:v>-0.94006467766538648</c:v>
                </c:pt>
                <c:pt idx="96">
                  <c:v>-0.91009468023555229</c:v>
                </c:pt>
                <c:pt idx="97">
                  <c:v>-0.76179105962259541</c:v>
                </c:pt>
                <c:pt idx="98">
                  <c:v>-1.3741277515104642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0217-4225-9840-1B7E1697E226}"/>
            </c:ext>
          </c:extLst>
        </c:ser>
        <c:ser>
          <c:idx val="6"/>
          <c:order val="6"/>
          <c:tx>
            <c:strRef>
              <c:f>'UMi-60GHz'!$AM$155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'UMi-60GHz'!$AM$156:$AM$254</c:f>
              <c:numCache>
                <c:formatCode>0.000_ </c:formatCode>
                <c:ptCount val="99"/>
                <c:pt idx="0">
                  <c:v>1.7033200643750206</c:v>
                </c:pt>
                <c:pt idx="1">
                  <c:v>-2.3151046230638457</c:v>
                </c:pt>
                <c:pt idx="2">
                  <c:v>-2.3498828149560538</c:v>
                </c:pt>
                <c:pt idx="3">
                  <c:v>-2.3362548941925141</c:v>
                </c:pt>
                <c:pt idx="4">
                  <c:v>-2.9687531995957457</c:v>
                </c:pt>
                <c:pt idx="5">
                  <c:v>-1.8402434363294802</c:v>
                </c:pt>
                <c:pt idx="6">
                  <c:v>-1.8392140907006649</c:v>
                </c:pt>
                <c:pt idx="7">
                  <c:v>-0.76930620479718925</c:v>
                </c:pt>
                <c:pt idx="8">
                  <c:v>-0.77108773964238253</c:v>
                </c:pt>
                <c:pt idx="9">
                  <c:v>-1.0453272960313456</c:v>
                </c:pt>
                <c:pt idx="10">
                  <c:v>-1.0123776007607148</c:v>
                </c:pt>
                <c:pt idx="11">
                  <c:v>-1.4685427456884597</c:v>
                </c:pt>
                <c:pt idx="12">
                  <c:v>-1.3765023747454777</c:v>
                </c:pt>
                <c:pt idx="13">
                  <c:v>-1.7475043192348565</c:v>
                </c:pt>
                <c:pt idx="14">
                  <c:v>-1.8172783974962954</c:v>
                </c:pt>
                <c:pt idx="15">
                  <c:v>-1.9877601169533321</c:v>
                </c:pt>
                <c:pt idx="16">
                  <c:v>-1.9057922772301339</c:v>
                </c:pt>
                <c:pt idx="17">
                  <c:v>-2.2401950109588427</c:v>
                </c:pt>
                <c:pt idx="18">
                  <c:v>-2.2100234762610214</c:v>
                </c:pt>
                <c:pt idx="19">
                  <c:v>-2.367510669898941</c:v>
                </c:pt>
                <c:pt idx="20">
                  <c:v>-2.5437829533522915</c:v>
                </c:pt>
                <c:pt idx="21">
                  <c:v>-2.6401740080616563</c:v>
                </c:pt>
                <c:pt idx="22">
                  <c:v>-2.660171099199502</c:v>
                </c:pt>
                <c:pt idx="23">
                  <c:v>-2.4507126216692185</c:v>
                </c:pt>
                <c:pt idx="24">
                  <c:v>-2.4444213349474495</c:v>
                </c:pt>
                <c:pt idx="25">
                  <c:v>-2.5567121498718279</c:v>
                </c:pt>
                <c:pt idx="26">
                  <c:v>-2.405811730460691</c:v>
                </c:pt>
                <c:pt idx="27">
                  <c:v>-2.5623936008153905</c:v>
                </c:pt>
                <c:pt idx="28">
                  <c:v>-2.6615453900511596</c:v>
                </c:pt>
                <c:pt idx="29">
                  <c:v>-2.8204788894480117</c:v>
                </c:pt>
                <c:pt idx="30">
                  <c:v>-2.2577651736326914</c:v>
                </c:pt>
                <c:pt idx="31">
                  <c:v>-1.8530055783362513</c:v>
                </c:pt>
                <c:pt idx="32">
                  <c:v>-2.1458999868312958</c:v>
                </c:pt>
                <c:pt idx="33">
                  <c:v>-1.9199044460453685</c:v>
                </c:pt>
                <c:pt idx="34">
                  <c:v>-1.4569431299530748</c:v>
                </c:pt>
                <c:pt idx="35">
                  <c:v>-1.5246063360877216</c:v>
                </c:pt>
                <c:pt idx="36">
                  <c:v>-1.5191299696344664</c:v>
                </c:pt>
                <c:pt idx="37">
                  <c:v>-1.3360552696232659</c:v>
                </c:pt>
                <c:pt idx="38">
                  <c:v>-1.5867389683765474</c:v>
                </c:pt>
                <c:pt idx="39">
                  <c:v>-1.6569452869496288</c:v>
                </c:pt>
                <c:pt idx="40">
                  <c:v>-1.4542123203331876</c:v>
                </c:pt>
                <c:pt idx="41">
                  <c:v>-1.6742050719870782</c:v>
                </c:pt>
                <c:pt idx="42">
                  <c:v>-1.8793549151135593</c:v>
                </c:pt>
                <c:pt idx="43">
                  <c:v>-2.2291134858796937</c:v>
                </c:pt>
                <c:pt idx="44">
                  <c:v>-1.9691315631008521</c:v>
                </c:pt>
                <c:pt idx="45">
                  <c:v>-2.1881337691173286</c:v>
                </c:pt>
                <c:pt idx="46">
                  <c:v>-2.1811130433148627</c:v>
                </c:pt>
                <c:pt idx="47">
                  <c:v>-2.451114625720983</c:v>
                </c:pt>
                <c:pt idx="48">
                  <c:v>-2.358708349611689</c:v>
                </c:pt>
                <c:pt idx="49">
                  <c:v>-2.4461758550500647</c:v>
                </c:pt>
                <c:pt idx="50">
                  <c:v>-2.5059390483552804</c:v>
                </c:pt>
                <c:pt idx="51">
                  <c:v>-2.2543960844603284</c:v>
                </c:pt>
                <c:pt idx="52">
                  <c:v>-2.0470718907800922</c:v>
                </c:pt>
                <c:pt idx="53">
                  <c:v>-2.3141900729046263</c:v>
                </c:pt>
                <c:pt idx="54">
                  <c:v>-2.1494918925830788</c:v>
                </c:pt>
                <c:pt idx="55">
                  <c:v>-2.1455356402729606</c:v>
                </c:pt>
                <c:pt idx="56">
                  <c:v>-2.4057499805151998</c:v>
                </c:pt>
                <c:pt idx="57">
                  <c:v>-2.3608383716726813</c:v>
                </c:pt>
                <c:pt idx="58">
                  <c:v>-2.2853387686756932</c:v>
                </c:pt>
                <c:pt idx="59">
                  <c:v>-2.5312489169027685</c:v>
                </c:pt>
                <c:pt idx="60">
                  <c:v>-2.6390016018098592</c:v>
                </c:pt>
                <c:pt idx="61">
                  <c:v>-2.9113348895508331</c:v>
                </c:pt>
                <c:pt idx="62">
                  <c:v>-2.5887899560461047</c:v>
                </c:pt>
                <c:pt idx="63">
                  <c:v>-2.4510165255100382</c:v>
                </c:pt>
                <c:pt idx="64">
                  <c:v>-2.5537140910999074</c:v>
                </c:pt>
                <c:pt idx="65">
                  <c:v>-2.2419236709713353</c:v>
                </c:pt>
                <c:pt idx="66">
                  <c:v>-2.3265483558833129</c:v>
                </c:pt>
                <c:pt idx="67">
                  <c:v>-2.0268021399346736</c:v>
                </c:pt>
                <c:pt idx="68">
                  <c:v>-1.8681454566343465</c:v>
                </c:pt>
                <c:pt idx="69">
                  <c:v>-2.0236726653572692</c:v>
                </c:pt>
                <c:pt idx="70">
                  <c:v>-2.0562730394682447</c:v>
                </c:pt>
                <c:pt idx="71">
                  <c:v>-1.5557427693852777</c:v>
                </c:pt>
                <c:pt idx="72">
                  <c:v>-1.0617197137133934</c:v>
                </c:pt>
                <c:pt idx="73">
                  <c:v>-0.82151817706549313</c:v>
                </c:pt>
                <c:pt idx="74">
                  <c:v>-0.82605904909172256</c:v>
                </c:pt>
                <c:pt idx="75">
                  <c:v>-0.29857982939722216</c:v>
                </c:pt>
                <c:pt idx="76">
                  <c:v>-0.330541666077111</c:v>
                </c:pt>
                <c:pt idx="77">
                  <c:v>-0.21055928428897097</c:v>
                </c:pt>
                <c:pt idx="78">
                  <c:v>-0.16092490424203776</c:v>
                </c:pt>
                <c:pt idx="79">
                  <c:v>1.6204301299604484E-2</c:v>
                </c:pt>
                <c:pt idx="80">
                  <c:v>-2.1537803050402315E-2</c:v>
                </c:pt>
                <c:pt idx="81">
                  <c:v>-0.14722392803762419</c:v>
                </c:pt>
                <c:pt idx="82">
                  <c:v>7.2933393919541234E-2</c:v>
                </c:pt>
                <c:pt idx="83">
                  <c:v>0.42113341695755474</c:v>
                </c:pt>
                <c:pt idx="84">
                  <c:v>0.40753408913587186</c:v>
                </c:pt>
                <c:pt idx="85">
                  <c:v>0.42282121955786534</c:v>
                </c:pt>
                <c:pt idx="86">
                  <c:v>0.38697781299140699</c:v>
                </c:pt>
                <c:pt idx="87">
                  <c:v>6.5808875260992661E-2</c:v>
                </c:pt>
                <c:pt idx="88">
                  <c:v>0.66607167169272641</c:v>
                </c:pt>
                <c:pt idx="89">
                  <c:v>0.36890521550432531</c:v>
                </c:pt>
                <c:pt idx="90">
                  <c:v>0.32126171488223942</c:v>
                </c:pt>
                <c:pt idx="91">
                  <c:v>0.71130074316210656</c:v>
                </c:pt>
                <c:pt idx="92">
                  <c:v>0.8101802062454011</c:v>
                </c:pt>
                <c:pt idx="93">
                  <c:v>1.0345555538329165</c:v>
                </c:pt>
                <c:pt idx="94">
                  <c:v>0.79100946376552805</c:v>
                </c:pt>
                <c:pt idx="95">
                  <c:v>1.3442634606335648</c:v>
                </c:pt>
                <c:pt idx="96">
                  <c:v>2.5191893946453323</c:v>
                </c:pt>
                <c:pt idx="97">
                  <c:v>3.7913432020853293</c:v>
                </c:pt>
                <c:pt idx="98">
                  <c:v>6.6545894625671806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0217-4225-9840-1B7E1697E226}"/>
            </c:ext>
          </c:extLst>
        </c:ser>
        <c:ser>
          <c:idx val="7"/>
          <c:order val="7"/>
          <c:tx>
            <c:strRef>
              <c:f>'UMi-60GHz'!$AN$155</c:f>
              <c:strCache>
                <c:ptCount val="1"/>
                <c:pt idx="0">
                  <c:v>LENOVO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'UMi-60GHz'!$AN$156:$AN$254</c:f>
              <c:numCache>
                <c:formatCode>0.000_ </c:formatCode>
                <c:ptCount val="99"/>
                <c:pt idx="0">
                  <c:v>4.083013567856014</c:v>
                </c:pt>
                <c:pt idx="1">
                  <c:v>1.2923451889896569</c:v>
                </c:pt>
                <c:pt idx="2">
                  <c:v>1.8413537183347515</c:v>
                </c:pt>
                <c:pt idx="3">
                  <c:v>1.164638264451284</c:v>
                </c:pt>
                <c:pt idx="4">
                  <c:v>1.1517096310342509</c:v>
                </c:pt>
                <c:pt idx="5">
                  <c:v>0.63694469445381685</c:v>
                </c:pt>
                <c:pt idx="6">
                  <c:v>0.68459621745633825</c:v>
                </c:pt>
                <c:pt idx="7">
                  <c:v>0.96037304493331277</c:v>
                </c:pt>
                <c:pt idx="8">
                  <c:v>1.150159528301117</c:v>
                </c:pt>
                <c:pt idx="9">
                  <c:v>1.4309463383451515</c:v>
                </c:pt>
                <c:pt idx="10">
                  <c:v>1.7999118250911863</c:v>
                </c:pt>
                <c:pt idx="11">
                  <c:v>1.9205998669227426</c:v>
                </c:pt>
                <c:pt idx="12">
                  <c:v>1.7300518859251213</c:v>
                </c:pt>
                <c:pt idx="13">
                  <c:v>1.8082244561192411</c:v>
                </c:pt>
                <c:pt idx="14">
                  <c:v>1.693012049569802</c:v>
                </c:pt>
                <c:pt idx="15">
                  <c:v>1.8073868624383636</c:v>
                </c:pt>
                <c:pt idx="16">
                  <c:v>1.589245720088563</c:v>
                </c:pt>
                <c:pt idx="17">
                  <c:v>1.7436802045165578</c:v>
                </c:pt>
                <c:pt idx="18">
                  <c:v>1.7925266911493765</c:v>
                </c:pt>
                <c:pt idx="19">
                  <c:v>1.6444954167975609</c:v>
                </c:pt>
                <c:pt idx="20">
                  <c:v>1.7398450536195114</c:v>
                </c:pt>
                <c:pt idx="21">
                  <c:v>1.7705198161078428</c:v>
                </c:pt>
                <c:pt idx="22">
                  <c:v>1.7602561038650961</c:v>
                </c:pt>
                <c:pt idx="23">
                  <c:v>1.7120941210045828</c:v>
                </c:pt>
                <c:pt idx="24">
                  <c:v>1.691639353138747</c:v>
                </c:pt>
                <c:pt idx="25">
                  <c:v>1.6424590485660744</c:v>
                </c:pt>
                <c:pt idx="26">
                  <c:v>1.6806303669508083</c:v>
                </c:pt>
                <c:pt idx="27">
                  <c:v>1.4441354427411071</c:v>
                </c:pt>
                <c:pt idx="28">
                  <c:v>1.534097340550943</c:v>
                </c:pt>
                <c:pt idx="29">
                  <c:v>1.4356767556937911</c:v>
                </c:pt>
                <c:pt idx="30">
                  <c:v>1.3661985971901096</c:v>
                </c:pt>
                <c:pt idx="31">
                  <c:v>1.3284567153112476</c:v>
                </c:pt>
                <c:pt idx="32">
                  <c:v>1.2278485954458027</c:v>
                </c:pt>
                <c:pt idx="33">
                  <c:v>1.1781404655219312</c:v>
                </c:pt>
                <c:pt idx="34">
                  <c:v>1.2102359498389283</c:v>
                </c:pt>
                <c:pt idx="35">
                  <c:v>1.3900809000876784</c:v>
                </c:pt>
                <c:pt idx="36">
                  <c:v>1.2992397791488344</c:v>
                </c:pt>
                <c:pt idx="37">
                  <c:v>1.4239388008818352</c:v>
                </c:pt>
                <c:pt idx="38">
                  <c:v>1.4096596082848514</c:v>
                </c:pt>
                <c:pt idx="39">
                  <c:v>1.5768472451219715</c:v>
                </c:pt>
                <c:pt idx="40">
                  <c:v>1.4622198137849125</c:v>
                </c:pt>
                <c:pt idx="41">
                  <c:v>1.4092440167093194</c:v>
                </c:pt>
                <c:pt idx="42">
                  <c:v>1.5198880248714381</c:v>
                </c:pt>
                <c:pt idx="43">
                  <c:v>1.4376808107448085</c:v>
                </c:pt>
                <c:pt idx="44">
                  <c:v>1.2137306645706474</c:v>
                </c:pt>
                <c:pt idx="45">
                  <c:v>1.1377789247989689</c:v>
                </c:pt>
                <c:pt idx="46">
                  <c:v>1.2392446593891364</c:v>
                </c:pt>
                <c:pt idx="47">
                  <c:v>1.4563311538604182</c:v>
                </c:pt>
                <c:pt idx="48">
                  <c:v>1.3576247823348133</c:v>
                </c:pt>
                <c:pt idx="49">
                  <c:v>1.4234499107305361</c:v>
                </c:pt>
                <c:pt idx="50">
                  <c:v>1.4886092360644199</c:v>
                </c:pt>
                <c:pt idx="51">
                  <c:v>1.6289967426547705</c:v>
                </c:pt>
                <c:pt idx="52">
                  <c:v>1.8735497909570071</c:v>
                </c:pt>
                <c:pt idx="53">
                  <c:v>1.996902026510174</c:v>
                </c:pt>
                <c:pt idx="54">
                  <c:v>2.0402001505661218</c:v>
                </c:pt>
                <c:pt idx="55">
                  <c:v>1.9390914544384401</c:v>
                </c:pt>
                <c:pt idx="56">
                  <c:v>2.0732399355001991</c:v>
                </c:pt>
                <c:pt idx="57">
                  <c:v>1.9090242039755196</c:v>
                </c:pt>
                <c:pt idx="58">
                  <c:v>1.7879986610299063</c:v>
                </c:pt>
                <c:pt idx="59">
                  <c:v>1.8682982034918307</c:v>
                </c:pt>
                <c:pt idx="60">
                  <c:v>1.8164829818057413</c:v>
                </c:pt>
                <c:pt idx="61">
                  <c:v>1.8017429224116679</c:v>
                </c:pt>
                <c:pt idx="62">
                  <c:v>1.6845372205395943</c:v>
                </c:pt>
                <c:pt idx="63">
                  <c:v>1.8009380458911615</c:v>
                </c:pt>
                <c:pt idx="64">
                  <c:v>2.0050140269075918</c:v>
                </c:pt>
                <c:pt idx="65">
                  <c:v>1.9696453966902645</c:v>
                </c:pt>
                <c:pt idx="66">
                  <c:v>2.1231579661670565</c:v>
                </c:pt>
                <c:pt idx="67">
                  <c:v>1.9747009672763873</c:v>
                </c:pt>
                <c:pt idx="68">
                  <c:v>1.8842126885550625</c:v>
                </c:pt>
                <c:pt idx="69">
                  <c:v>1.7293126226664208</c:v>
                </c:pt>
                <c:pt idx="70">
                  <c:v>1.7100083691389942</c:v>
                </c:pt>
                <c:pt idx="71">
                  <c:v>1.5995732713046031</c:v>
                </c:pt>
                <c:pt idx="72">
                  <c:v>1.7835754960208368</c:v>
                </c:pt>
                <c:pt idx="73">
                  <c:v>1.4950106514692569</c:v>
                </c:pt>
                <c:pt idx="74">
                  <c:v>1.3834752190514674</c:v>
                </c:pt>
                <c:pt idx="75">
                  <c:v>1.3392347167122076</c:v>
                </c:pt>
                <c:pt idx="76">
                  <c:v>1.2920740049687591</c:v>
                </c:pt>
                <c:pt idx="77">
                  <c:v>1.3673785956546594</c:v>
                </c:pt>
                <c:pt idx="78">
                  <c:v>1.4000102878598522</c:v>
                </c:pt>
                <c:pt idx="79">
                  <c:v>1.1717764225844547</c:v>
                </c:pt>
                <c:pt idx="80">
                  <c:v>1.0699990113755629</c:v>
                </c:pt>
                <c:pt idx="81">
                  <c:v>0.9492303183886498</c:v>
                </c:pt>
                <c:pt idx="82">
                  <c:v>0.82664972164542316</c:v>
                </c:pt>
                <c:pt idx="83">
                  <c:v>0.66484499631241478</c:v>
                </c:pt>
                <c:pt idx="84">
                  <c:v>0.4299840978441718</c:v>
                </c:pt>
                <c:pt idx="85">
                  <c:v>0.48024607463284541</c:v>
                </c:pt>
                <c:pt idx="86">
                  <c:v>0.54541737438316673</c:v>
                </c:pt>
                <c:pt idx="87">
                  <c:v>0.47520616440455266</c:v>
                </c:pt>
                <c:pt idx="88">
                  <c:v>0.24045099084602661</c:v>
                </c:pt>
                <c:pt idx="89">
                  <c:v>0.49754640510793458</c:v>
                </c:pt>
                <c:pt idx="90">
                  <c:v>0.49225767983671886</c:v>
                </c:pt>
                <c:pt idx="91">
                  <c:v>0.38944057816703648</c:v>
                </c:pt>
                <c:pt idx="92">
                  <c:v>0.37796837110177073</c:v>
                </c:pt>
                <c:pt idx="93">
                  <c:v>0.6233421051528758</c:v>
                </c:pt>
                <c:pt idx="94">
                  <c:v>0.74345531244712859</c:v>
                </c:pt>
                <c:pt idx="95">
                  <c:v>0.43863631789656488</c:v>
                </c:pt>
                <c:pt idx="96">
                  <c:v>0.49755717211343331</c:v>
                </c:pt>
                <c:pt idx="97">
                  <c:v>0.83152751950913029</c:v>
                </c:pt>
                <c:pt idx="98">
                  <c:v>-7.0099422662188715E-3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0217-4225-9840-1B7E1697E226}"/>
            </c:ext>
          </c:extLst>
        </c:ser>
        <c:ser>
          <c:idx val="11"/>
          <c:order val="8"/>
          <c:tx>
            <c:strRef>
              <c:f>'UMi-60GHz'!$J$155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'UMi-60GHz'!$AO$156:$AO$254</c:f>
              <c:numCache>
                <c:formatCode>0.000_ </c:formatCode>
                <c:ptCount val="99"/>
                <c:pt idx="0">
                  <c:v>74.854097830615814</c:v>
                </c:pt>
                <c:pt idx="1">
                  <c:v>62.052712577752359</c:v>
                </c:pt>
                <c:pt idx="2">
                  <c:v>58.704109035296149</c:v>
                </c:pt>
                <c:pt idx="3">
                  <c:v>56.436302927879183</c:v>
                </c:pt>
                <c:pt idx="4">
                  <c:v>54.831957604793551</c:v>
                </c:pt>
                <c:pt idx="5">
                  <c:v>53.332905992133917</c:v>
                </c:pt>
                <c:pt idx="6">
                  <c:v>52.002641921783436</c:v>
                </c:pt>
                <c:pt idx="7">
                  <c:v>50.604122231184313</c:v>
                </c:pt>
                <c:pt idx="8">
                  <c:v>49.409531019728419</c:v>
                </c:pt>
                <c:pt idx="9">
                  <c:v>48.469053671387151</c:v>
                </c:pt>
                <c:pt idx="10">
                  <c:v>47.511928064483286</c:v>
                </c:pt>
                <c:pt idx="11">
                  <c:v>46.620582112287842</c:v>
                </c:pt>
                <c:pt idx="12">
                  <c:v>45.797875637153425</c:v>
                </c:pt>
                <c:pt idx="13">
                  <c:v>45.161564135406444</c:v>
                </c:pt>
                <c:pt idx="14">
                  <c:v>44.327736977478303</c:v>
                </c:pt>
                <c:pt idx="15">
                  <c:v>43.538778244970665</c:v>
                </c:pt>
                <c:pt idx="16">
                  <c:v>42.715896504817465</c:v>
                </c:pt>
                <c:pt idx="17">
                  <c:v>42.088215813197756</c:v>
                </c:pt>
                <c:pt idx="18">
                  <c:v>41.352289148064678</c:v>
                </c:pt>
                <c:pt idx="19">
                  <c:v>40.67497039177556</c:v>
                </c:pt>
                <c:pt idx="20">
                  <c:v>39.97231828475131</c:v>
                </c:pt>
                <c:pt idx="21">
                  <c:v>39.247304836437344</c:v>
                </c:pt>
                <c:pt idx="22">
                  <c:v>38.655718892863796</c:v>
                </c:pt>
                <c:pt idx="23">
                  <c:v>37.881359708401781</c:v>
                </c:pt>
                <c:pt idx="24">
                  <c:v>37.256935646324649</c:v>
                </c:pt>
                <c:pt idx="25">
                  <c:v>36.643958375302674</c:v>
                </c:pt>
                <c:pt idx="26">
                  <c:v>35.99615867439811</c:v>
                </c:pt>
                <c:pt idx="27">
                  <c:v>35.311408784588608</c:v>
                </c:pt>
                <c:pt idx="28">
                  <c:v>34.638091469003143</c:v>
                </c:pt>
                <c:pt idx="29">
                  <c:v>33.942945476040592</c:v>
                </c:pt>
                <c:pt idx="30">
                  <c:v>33.296045971657108</c:v>
                </c:pt>
                <c:pt idx="31">
                  <c:v>32.608402894891547</c:v>
                </c:pt>
                <c:pt idx="32">
                  <c:v>32.063707515128804</c:v>
                </c:pt>
                <c:pt idx="33">
                  <c:v>31.396094708120632</c:v>
                </c:pt>
                <c:pt idx="34">
                  <c:v>30.750817328741327</c:v>
                </c:pt>
                <c:pt idx="35">
                  <c:v>30.21561691337098</c:v>
                </c:pt>
                <c:pt idx="36">
                  <c:v>29.656460846988033</c:v>
                </c:pt>
                <c:pt idx="37">
                  <c:v>29.080513689016335</c:v>
                </c:pt>
                <c:pt idx="38">
                  <c:v>28.451072727492953</c:v>
                </c:pt>
                <c:pt idx="39">
                  <c:v>27.93431125726887</c:v>
                </c:pt>
                <c:pt idx="40">
                  <c:v>27.326384228338611</c:v>
                </c:pt>
                <c:pt idx="41">
                  <c:v>26.71362672423702</c:v>
                </c:pt>
                <c:pt idx="42">
                  <c:v>26.079128344219139</c:v>
                </c:pt>
                <c:pt idx="43">
                  <c:v>25.517455295978408</c:v>
                </c:pt>
                <c:pt idx="44">
                  <c:v>24.894567101981547</c:v>
                </c:pt>
                <c:pt idx="45">
                  <c:v>24.33398182776347</c:v>
                </c:pt>
                <c:pt idx="46">
                  <c:v>23.716175564166537</c:v>
                </c:pt>
                <c:pt idx="47">
                  <c:v>23.155902388017118</c:v>
                </c:pt>
                <c:pt idx="48">
                  <c:v>22.572435359128413</c:v>
                </c:pt>
                <c:pt idx="49">
                  <c:v>21.972768867550535</c:v>
                </c:pt>
                <c:pt idx="50">
                  <c:v>21.354945569212919</c:v>
                </c:pt>
                <c:pt idx="51">
                  <c:v>20.791353921320571</c:v>
                </c:pt>
                <c:pt idx="52">
                  <c:v>20.116568412130107</c:v>
                </c:pt>
                <c:pt idx="53">
                  <c:v>19.607944045060073</c:v>
                </c:pt>
                <c:pt idx="54">
                  <c:v>19.047483018897822</c:v>
                </c:pt>
                <c:pt idx="55">
                  <c:v>18.460835293792741</c:v>
                </c:pt>
                <c:pt idx="56">
                  <c:v>17.911689457887199</c:v>
                </c:pt>
                <c:pt idx="57">
                  <c:v>17.25007448583662</c:v>
                </c:pt>
                <c:pt idx="58">
                  <c:v>16.598062403626507</c:v>
                </c:pt>
                <c:pt idx="59">
                  <c:v>16.07412683203783</c:v>
                </c:pt>
                <c:pt idx="60">
                  <c:v>15.530004610242241</c:v>
                </c:pt>
                <c:pt idx="61">
                  <c:v>14.936095377555567</c:v>
                </c:pt>
                <c:pt idx="62">
                  <c:v>14.214661355242795</c:v>
                </c:pt>
                <c:pt idx="63">
                  <c:v>13.504841914441162</c:v>
                </c:pt>
                <c:pt idx="64">
                  <c:v>12.881727917613793</c:v>
                </c:pt>
                <c:pt idx="65">
                  <c:v>12.153689934829364</c:v>
                </c:pt>
                <c:pt idx="66">
                  <c:v>11.537722177041086</c:v>
                </c:pt>
                <c:pt idx="67">
                  <c:v>10.665676988677227</c:v>
                </c:pt>
                <c:pt idx="68">
                  <c:v>9.861297440205453</c:v>
                </c:pt>
                <c:pt idx="69">
                  <c:v>9.1767949450563311</c:v>
                </c:pt>
                <c:pt idx="70">
                  <c:v>8.4413356650019544</c:v>
                </c:pt>
                <c:pt idx="71">
                  <c:v>7.754372431438723</c:v>
                </c:pt>
                <c:pt idx="72">
                  <c:v>6.9299479409573168</c:v>
                </c:pt>
                <c:pt idx="73">
                  <c:v>6.2246872144884371</c:v>
                </c:pt>
                <c:pt idx="74">
                  <c:v>5.4879816149040472</c:v>
                </c:pt>
                <c:pt idx="75">
                  <c:v>4.7744100809276677</c:v>
                </c:pt>
                <c:pt idx="76">
                  <c:v>4.106177618605809</c:v>
                </c:pt>
                <c:pt idx="77">
                  <c:v>3.4524962740607292</c:v>
                </c:pt>
                <c:pt idx="78">
                  <c:v>2.9066214072559222</c:v>
                </c:pt>
                <c:pt idx="79">
                  <c:v>2.2863214784706547</c:v>
                </c:pt>
                <c:pt idx="80">
                  <c:v>1.6562568952106378</c:v>
                </c:pt>
                <c:pt idx="81">
                  <c:v>1.0866236224084758</c:v>
                </c:pt>
                <c:pt idx="82">
                  <c:v>0.48671403598075824</c:v>
                </c:pt>
                <c:pt idx="83">
                  <c:v>-0.14747475168274521</c:v>
                </c:pt>
                <c:pt idx="84">
                  <c:v>-0.70954949650162824</c:v>
                </c:pt>
                <c:pt idx="85">
                  <c:v>-1.3886390056667646</c:v>
                </c:pt>
                <c:pt idx="86">
                  <c:v>-1.9717763972868232</c:v>
                </c:pt>
                <c:pt idx="87">
                  <c:v>-2.6454933039614175</c:v>
                </c:pt>
                <c:pt idx="88">
                  <c:v>-3.4395301280995034</c:v>
                </c:pt>
                <c:pt idx="89">
                  <c:v>-4.2197764199787251</c:v>
                </c:pt>
                <c:pt idx="90">
                  <c:v>-5.0442300570893508</c:v>
                </c:pt>
                <c:pt idx="91">
                  <c:v>-6.0017663863635136</c:v>
                </c:pt>
                <c:pt idx="92">
                  <c:v>-6.9208975368142793</c:v>
                </c:pt>
                <c:pt idx="93">
                  <c:v>-7.9942049130518935</c:v>
                </c:pt>
                <c:pt idx="94">
                  <c:v>-9.2577561514321722</c:v>
                </c:pt>
                <c:pt idx="95">
                  <c:v>-10.997776840409134</c:v>
                </c:pt>
                <c:pt idx="96">
                  <c:v>-13.019787438904167</c:v>
                </c:pt>
                <c:pt idx="97">
                  <c:v>-15.479447003873769</c:v>
                </c:pt>
                <c:pt idx="98">
                  <c:v>-19.512648322733419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0217-4225-9840-1B7E1697E226}"/>
            </c:ext>
          </c:extLst>
        </c:ser>
        <c:ser>
          <c:idx val="9"/>
          <c:order val="9"/>
          <c:tx>
            <c:strRef>
              <c:f>'UMi-60GHz'!$AP$155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'UMi-60GHz'!$AP$156:$AP$254</c:f>
              <c:numCache>
                <c:formatCode>0.000_ </c:formatCode>
                <c:ptCount val="99"/>
                <c:pt idx="0">
                  <c:v>74.854097830615814</c:v>
                </c:pt>
                <c:pt idx="1">
                  <c:v>62.052712577752359</c:v>
                </c:pt>
                <c:pt idx="2">
                  <c:v>58.704109035296149</c:v>
                </c:pt>
                <c:pt idx="3">
                  <c:v>56.436302927879183</c:v>
                </c:pt>
                <c:pt idx="4">
                  <c:v>54.831957604793551</c:v>
                </c:pt>
                <c:pt idx="5">
                  <c:v>53.332905992133917</c:v>
                </c:pt>
                <c:pt idx="6">
                  <c:v>52.002641921783436</c:v>
                </c:pt>
                <c:pt idx="7">
                  <c:v>50.604122231184313</c:v>
                </c:pt>
                <c:pt idx="8">
                  <c:v>49.409531019728419</c:v>
                </c:pt>
                <c:pt idx="9">
                  <c:v>48.469053671387151</c:v>
                </c:pt>
                <c:pt idx="10">
                  <c:v>47.511928064483286</c:v>
                </c:pt>
                <c:pt idx="11">
                  <c:v>46.620582112287842</c:v>
                </c:pt>
                <c:pt idx="12">
                  <c:v>45.797875637153425</c:v>
                </c:pt>
                <c:pt idx="13">
                  <c:v>45.161564135406444</c:v>
                </c:pt>
                <c:pt idx="14">
                  <c:v>44.327736977478303</c:v>
                </c:pt>
                <c:pt idx="15">
                  <c:v>43.538778244970665</c:v>
                </c:pt>
                <c:pt idx="16">
                  <c:v>42.715896504817465</c:v>
                </c:pt>
                <c:pt idx="17">
                  <c:v>42.088215813197756</c:v>
                </c:pt>
                <c:pt idx="18">
                  <c:v>41.352289148064678</c:v>
                </c:pt>
                <c:pt idx="19">
                  <c:v>40.67497039177556</c:v>
                </c:pt>
                <c:pt idx="20">
                  <c:v>39.97231828475131</c:v>
                </c:pt>
                <c:pt idx="21">
                  <c:v>39.247304836437344</c:v>
                </c:pt>
                <c:pt idx="22">
                  <c:v>38.655718892863796</c:v>
                </c:pt>
                <c:pt idx="23">
                  <c:v>37.881359708401781</c:v>
                </c:pt>
                <c:pt idx="24">
                  <c:v>37.256935646324649</c:v>
                </c:pt>
                <c:pt idx="25">
                  <c:v>36.643958375302674</c:v>
                </c:pt>
                <c:pt idx="26">
                  <c:v>35.99615867439811</c:v>
                </c:pt>
                <c:pt idx="27">
                  <c:v>35.311408784588608</c:v>
                </c:pt>
                <c:pt idx="28">
                  <c:v>34.638091469003143</c:v>
                </c:pt>
                <c:pt idx="29">
                  <c:v>33.942945476040592</c:v>
                </c:pt>
                <c:pt idx="30">
                  <c:v>33.296045971657108</c:v>
                </c:pt>
                <c:pt idx="31">
                  <c:v>32.608402894891547</c:v>
                </c:pt>
                <c:pt idx="32">
                  <c:v>32.063707515128804</c:v>
                </c:pt>
                <c:pt idx="33">
                  <c:v>31.396094708120632</c:v>
                </c:pt>
                <c:pt idx="34">
                  <c:v>30.750817328741327</c:v>
                </c:pt>
                <c:pt idx="35">
                  <c:v>30.21561691337098</c:v>
                </c:pt>
                <c:pt idx="36">
                  <c:v>29.656460846988033</c:v>
                </c:pt>
                <c:pt idx="37">
                  <c:v>29.080513689016335</c:v>
                </c:pt>
                <c:pt idx="38">
                  <c:v>28.451072727492953</c:v>
                </c:pt>
                <c:pt idx="39">
                  <c:v>27.93431125726887</c:v>
                </c:pt>
                <c:pt idx="40">
                  <c:v>27.326384228338611</c:v>
                </c:pt>
                <c:pt idx="41">
                  <c:v>26.71362672423702</c:v>
                </c:pt>
                <c:pt idx="42">
                  <c:v>26.079128344219139</c:v>
                </c:pt>
                <c:pt idx="43">
                  <c:v>25.517455295978408</c:v>
                </c:pt>
                <c:pt idx="44">
                  <c:v>24.894567101981547</c:v>
                </c:pt>
                <c:pt idx="45">
                  <c:v>24.33398182776347</c:v>
                </c:pt>
                <c:pt idx="46">
                  <c:v>23.716175564166537</c:v>
                </c:pt>
                <c:pt idx="47">
                  <c:v>23.155902388017118</c:v>
                </c:pt>
                <c:pt idx="48">
                  <c:v>22.572435359128413</c:v>
                </c:pt>
                <c:pt idx="49">
                  <c:v>21.972768867550535</c:v>
                </c:pt>
                <c:pt idx="50">
                  <c:v>21.354945569212919</c:v>
                </c:pt>
                <c:pt idx="51">
                  <c:v>20.791353921320571</c:v>
                </c:pt>
                <c:pt idx="52">
                  <c:v>20.116568412130107</c:v>
                </c:pt>
                <c:pt idx="53">
                  <c:v>19.607944045060073</c:v>
                </c:pt>
                <c:pt idx="54">
                  <c:v>19.047483018897822</c:v>
                </c:pt>
                <c:pt idx="55">
                  <c:v>18.460835293792741</c:v>
                </c:pt>
                <c:pt idx="56">
                  <c:v>17.911689457887199</c:v>
                </c:pt>
                <c:pt idx="57">
                  <c:v>17.25007448583662</c:v>
                </c:pt>
                <c:pt idx="58">
                  <c:v>16.598062403626507</c:v>
                </c:pt>
                <c:pt idx="59">
                  <c:v>16.07412683203783</c:v>
                </c:pt>
                <c:pt idx="60">
                  <c:v>15.530004610242241</c:v>
                </c:pt>
                <c:pt idx="61">
                  <c:v>14.936095377555567</c:v>
                </c:pt>
                <c:pt idx="62">
                  <c:v>14.214661355242795</c:v>
                </c:pt>
                <c:pt idx="63">
                  <c:v>13.504841914441162</c:v>
                </c:pt>
                <c:pt idx="64">
                  <c:v>12.881727917613793</c:v>
                </c:pt>
                <c:pt idx="65">
                  <c:v>12.153689934829364</c:v>
                </c:pt>
                <c:pt idx="66">
                  <c:v>11.537722177041086</c:v>
                </c:pt>
                <c:pt idx="67">
                  <c:v>10.665676988677227</c:v>
                </c:pt>
                <c:pt idx="68">
                  <c:v>9.861297440205453</c:v>
                </c:pt>
                <c:pt idx="69">
                  <c:v>9.1767949450563311</c:v>
                </c:pt>
                <c:pt idx="70">
                  <c:v>8.4413356650019544</c:v>
                </c:pt>
                <c:pt idx="71">
                  <c:v>7.754372431438723</c:v>
                </c:pt>
                <c:pt idx="72">
                  <c:v>6.9299479409573168</c:v>
                </c:pt>
                <c:pt idx="73">
                  <c:v>6.2246872144884371</c:v>
                </c:pt>
                <c:pt idx="74">
                  <c:v>5.4879816149040472</c:v>
                </c:pt>
                <c:pt idx="75">
                  <c:v>4.7744100809276677</c:v>
                </c:pt>
                <c:pt idx="76">
                  <c:v>4.106177618605809</c:v>
                </c:pt>
                <c:pt idx="77">
                  <c:v>3.4524962740607292</c:v>
                </c:pt>
                <c:pt idx="78">
                  <c:v>2.9066214072559222</c:v>
                </c:pt>
                <c:pt idx="79">
                  <c:v>2.2863214784706547</c:v>
                </c:pt>
                <c:pt idx="80">
                  <c:v>1.6562568952106378</c:v>
                </c:pt>
                <c:pt idx="81">
                  <c:v>1.0866236224084758</c:v>
                </c:pt>
                <c:pt idx="82">
                  <c:v>0.48671403598075824</c:v>
                </c:pt>
                <c:pt idx="83">
                  <c:v>-0.14747475168274521</c:v>
                </c:pt>
                <c:pt idx="84">
                  <c:v>-0.70954949650162824</c:v>
                </c:pt>
                <c:pt idx="85">
                  <c:v>-1.3886390056667646</c:v>
                </c:pt>
                <c:pt idx="86">
                  <c:v>-1.9717763972868232</c:v>
                </c:pt>
                <c:pt idx="87">
                  <c:v>-2.6454933039614175</c:v>
                </c:pt>
                <c:pt idx="88">
                  <c:v>-3.4395301280995034</c:v>
                </c:pt>
                <c:pt idx="89">
                  <c:v>-4.2197764199787251</c:v>
                </c:pt>
                <c:pt idx="90">
                  <c:v>-5.0442300570893508</c:v>
                </c:pt>
                <c:pt idx="91">
                  <c:v>-6.0017663863635136</c:v>
                </c:pt>
                <c:pt idx="92">
                  <c:v>-6.9208975368142793</c:v>
                </c:pt>
                <c:pt idx="93">
                  <c:v>-7.9942049130518935</c:v>
                </c:pt>
                <c:pt idx="94">
                  <c:v>-9.2577561514321722</c:v>
                </c:pt>
                <c:pt idx="95">
                  <c:v>-10.997776840409134</c:v>
                </c:pt>
                <c:pt idx="96">
                  <c:v>-13.019787438904167</c:v>
                </c:pt>
                <c:pt idx="97">
                  <c:v>-15.479447003873769</c:v>
                </c:pt>
                <c:pt idx="98">
                  <c:v>-19.512648322733419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0217-4225-9840-1B7E1697E226}"/>
            </c:ext>
          </c:extLst>
        </c:ser>
        <c:ser>
          <c:idx val="8"/>
          <c:order val="10"/>
          <c:tx>
            <c:strRef>
              <c:f>'UMi-60GHz'!$AQ$155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'UMi-60GHz'!$AQ$156:$AQ$254</c:f>
              <c:numCache>
                <c:formatCode>0.000_ </c:formatCode>
                <c:ptCount val="99"/>
                <c:pt idx="0">
                  <c:v>74.854097830615814</c:v>
                </c:pt>
                <c:pt idx="1">
                  <c:v>62.052712577752359</c:v>
                </c:pt>
                <c:pt idx="2">
                  <c:v>58.704109035296149</c:v>
                </c:pt>
                <c:pt idx="3">
                  <c:v>56.436302927879183</c:v>
                </c:pt>
                <c:pt idx="4">
                  <c:v>54.831957604793551</c:v>
                </c:pt>
                <c:pt idx="5">
                  <c:v>53.332905992133917</c:v>
                </c:pt>
                <c:pt idx="6">
                  <c:v>52.002641921783436</c:v>
                </c:pt>
                <c:pt idx="7">
                  <c:v>50.604122231184313</c:v>
                </c:pt>
                <c:pt idx="8">
                  <c:v>49.409531019728419</c:v>
                </c:pt>
                <c:pt idx="9">
                  <c:v>48.469053671387151</c:v>
                </c:pt>
                <c:pt idx="10">
                  <c:v>47.511928064483286</c:v>
                </c:pt>
                <c:pt idx="11">
                  <c:v>46.620582112287842</c:v>
                </c:pt>
                <c:pt idx="12">
                  <c:v>45.797875637153425</c:v>
                </c:pt>
                <c:pt idx="13">
                  <c:v>45.161564135406444</c:v>
                </c:pt>
                <c:pt idx="14">
                  <c:v>44.327736977478303</c:v>
                </c:pt>
                <c:pt idx="15">
                  <c:v>43.538778244970665</c:v>
                </c:pt>
                <c:pt idx="16">
                  <c:v>42.715896504817465</c:v>
                </c:pt>
                <c:pt idx="17">
                  <c:v>42.088215813197756</c:v>
                </c:pt>
                <c:pt idx="18">
                  <c:v>41.352289148064678</c:v>
                </c:pt>
                <c:pt idx="19">
                  <c:v>40.67497039177556</c:v>
                </c:pt>
                <c:pt idx="20">
                  <c:v>39.97231828475131</c:v>
                </c:pt>
                <c:pt idx="21">
                  <c:v>39.247304836437344</c:v>
                </c:pt>
                <c:pt idx="22">
                  <c:v>38.655718892863796</c:v>
                </c:pt>
                <c:pt idx="23">
                  <c:v>37.881359708401781</c:v>
                </c:pt>
                <c:pt idx="24">
                  <c:v>37.256935646324649</c:v>
                </c:pt>
                <c:pt idx="25">
                  <c:v>36.643958375302674</c:v>
                </c:pt>
                <c:pt idx="26">
                  <c:v>35.99615867439811</c:v>
                </c:pt>
                <c:pt idx="27">
                  <c:v>35.311408784588608</c:v>
                </c:pt>
                <c:pt idx="28">
                  <c:v>34.638091469003143</c:v>
                </c:pt>
                <c:pt idx="29">
                  <c:v>33.942945476040592</c:v>
                </c:pt>
                <c:pt idx="30">
                  <c:v>33.296045971657108</c:v>
                </c:pt>
                <c:pt idx="31">
                  <c:v>32.608402894891547</c:v>
                </c:pt>
                <c:pt idx="32">
                  <c:v>32.063707515128804</c:v>
                </c:pt>
                <c:pt idx="33">
                  <c:v>31.396094708120632</c:v>
                </c:pt>
                <c:pt idx="34">
                  <c:v>30.750817328741327</c:v>
                </c:pt>
                <c:pt idx="35">
                  <c:v>30.21561691337098</c:v>
                </c:pt>
                <c:pt idx="36">
                  <c:v>29.656460846988033</c:v>
                </c:pt>
                <c:pt idx="37">
                  <c:v>29.080513689016335</c:v>
                </c:pt>
                <c:pt idx="38">
                  <c:v>28.451072727492953</c:v>
                </c:pt>
                <c:pt idx="39">
                  <c:v>27.93431125726887</c:v>
                </c:pt>
                <c:pt idx="40">
                  <c:v>27.326384228338611</c:v>
                </c:pt>
                <c:pt idx="41">
                  <c:v>26.71362672423702</c:v>
                </c:pt>
                <c:pt idx="42">
                  <c:v>26.079128344219139</c:v>
                </c:pt>
                <c:pt idx="43">
                  <c:v>25.517455295978408</c:v>
                </c:pt>
                <c:pt idx="44">
                  <c:v>24.894567101981547</c:v>
                </c:pt>
                <c:pt idx="45">
                  <c:v>24.33398182776347</c:v>
                </c:pt>
                <c:pt idx="46">
                  <c:v>23.716175564166537</c:v>
                </c:pt>
                <c:pt idx="47">
                  <c:v>23.155902388017118</c:v>
                </c:pt>
                <c:pt idx="48">
                  <c:v>22.572435359128413</c:v>
                </c:pt>
                <c:pt idx="49">
                  <c:v>21.972768867550535</c:v>
                </c:pt>
                <c:pt idx="50">
                  <c:v>21.354945569212919</c:v>
                </c:pt>
                <c:pt idx="51">
                  <c:v>20.791353921320571</c:v>
                </c:pt>
                <c:pt idx="52">
                  <c:v>20.116568412130107</c:v>
                </c:pt>
                <c:pt idx="53">
                  <c:v>19.607944045060073</c:v>
                </c:pt>
                <c:pt idx="54">
                  <c:v>19.047483018897822</c:v>
                </c:pt>
                <c:pt idx="55">
                  <c:v>18.460835293792741</c:v>
                </c:pt>
                <c:pt idx="56">
                  <c:v>17.911689457887199</c:v>
                </c:pt>
                <c:pt idx="57">
                  <c:v>17.25007448583662</c:v>
                </c:pt>
                <c:pt idx="58">
                  <c:v>16.598062403626507</c:v>
                </c:pt>
                <c:pt idx="59">
                  <c:v>16.07412683203783</c:v>
                </c:pt>
                <c:pt idx="60">
                  <c:v>15.530004610242241</c:v>
                </c:pt>
                <c:pt idx="61">
                  <c:v>14.936095377555567</c:v>
                </c:pt>
                <c:pt idx="62">
                  <c:v>14.214661355242795</c:v>
                </c:pt>
                <c:pt idx="63">
                  <c:v>13.504841914441162</c:v>
                </c:pt>
                <c:pt idx="64">
                  <c:v>12.881727917613793</c:v>
                </c:pt>
                <c:pt idx="65">
                  <c:v>12.153689934829364</c:v>
                </c:pt>
                <c:pt idx="66">
                  <c:v>11.537722177041086</c:v>
                </c:pt>
                <c:pt idx="67">
                  <c:v>10.665676988677227</c:v>
                </c:pt>
                <c:pt idx="68">
                  <c:v>9.861297440205453</c:v>
                </c:pt>
                <c:pt idx="69">
                  <c:v>9.1767949450563311</c:v>
                </c:pt>
                <c:pt idx="70">
                  <c:v>8.4413356650019544</c:v>
                </c:pt>
                <c:pt idx="71">
                  <c:v>7.754372431438723</c:v>
                </c:pt>
                <c:pt idx="72">
                  <c:v>6.9299479409573168</c:v>
                </c:pt>
                <c:pt idx="73">
                  <c:v>6.2246872144884371</c:v>
                </c:pt>
                <c:pt idx="74">
                  <c:v>5.4879816149040472</c:v>
                </c:pt>
                <c:pt idx="75">
                  <c:v>4.7744100809276677</c:v>
                </c:pt>
                <c:pt idx="76">
                  <c:v>4.106177618605809</c:v>
                </c:pt>
                <c:pt idx="77">
                  <c:v>3.4524962740607292</c:v>
                </c:pt>
                <c:pt idx="78">
                  <c:v>2.9066214072559222</c:v>
                </c:pt>
                <c:pt idx="79">
                  <c:v>2.2863214784706547</c:v>
                </c:pt>
                <c:pt idx="80">
                  <c:v>1.6562568952106378</c:v>
                </c:pt>
                <c:pt idx="81">
                  <c:v>1.0866236224084758</c:v>
                </c:pt>
                <c:pt idx="82">
                  <c:v>0.48671403598075824</c:v>
                </c:pt>
                <c:pt idx="83">
                  <c:v>-0.14747475168274521</c:v>
                </c:pt>
                <c:pt idx="84">
                  <c:v>-0.70954949650162824</c:v>
                </c:pt>
                <c:pt idx="85">
                  <c:v>-1.3886390056667646</c:v>
                </c:pt>
                <c:pt idx="86">
                  <c:v>-1.9717763972868232</c:v>
                </c:pt>
                <c:pt idx="87">
                  <c:v>-2.6454933039614175</c:v>
                </c:pt>
                <c:pt idx="88">
                  <c:v>-3.4395301280995034</c:v>
                </c:pt>
                <c:pt idx="89">
                  <c:v>-4.2197764199787251</c:v>
                </c:pt>
                <c:pt idx="90">
                  <c:v>-5.0442300570893508</c:v>
                </c:pt>
                <c:pt idx="91">
                  <c:v>-6.0017663863635136</c:v>
                </c:pt>
                <c:pt idx="92">
                  <c:v>-6.9208975368142793</c:v>
                </c:pt>
                <c:pt idx="93">
                  <c:v>-7.9942049130518935</c:v>
                </c:pt>
                <c:pt idx="94">
                  <c:v>-9.2577561514321722</c:v>
                </c:pt>
                <c:pt idx="95">
                  <c:v>-10.997776840409134</c:v>
                </c:pt>
                <c:pt idx="96">
                  <c:v>-13.019787438904167</c:v>
                </c:pt>
                <c:pt idx="97">
                  <c:v>-15.479447003873769</c:v>
                </c:pt>
                <c:pt idx="98">
                  <c:v>-19.512648322733419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0217-4225-9840-1B7E1697E226}"/>
            </c:ext>
          </c:extLst>
        </c:ser>
        <c:ser>
          <c:idx val="12"/>
          <c:order val="11"/>
          <c:tx>
            <c:strRef>
              <c:f>'UMi-60GHz'!$AR$155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'UMi-60GHz'!$AR$156:$AR$254</c:f>
              <c:numCache>
                <c:formatCode>0.000_ </c:formatCode>
                <c:ptCount val="99"/>
                <c:pt idx="0">
                  <c:v>74.854097830615814</c:v>
                </c:pt>
                <c:pt idx="1">
                  <c:v>62.052712577752359</c:v>
                </c:pt>
                <c:pt idx="2">
                  <c:v>58.704109035296149</c:v>
                </c:pt>
                <c:pt idx="3">
                  <c:v>56.436302927879183</c:v>
                </c:pt>
                <c:pt idx="4">
                  <c:v>54.831957604793551</c:v>
                </c:pt>
                <c:pt idx="5">
                  <c:v>53.332905992133917</c:v>
                </c:pt>
                <c:pt idx="6">
                  <c:v>52.002641921783436</c:v>
                </c:pt>
                <c:pt idx="7">
                  <c:v>50.604122231184313</c:v>
                </c:pt>
                <c:pt idx="8">
                  <c:v>49.409531019728419</c:v>
                </c:pt>
                <c:pt idx="9">
                  <c:v>48.469053671387151</c:v>
                </c:pt>
                <c:pt idx="10">
                  <c:v>47.511928064483286</c:v>
                </c:pt>
                <c:pt idx="11">
                  <c:v>46.620582112287842</c:v>
                </c:pt>
                <c:pt idx="12">
                  <c:v>45.797875637153425</c:v>
                </c:pt>
                <c:pt idx="13">
                  <c:v>45.161564135406444</c:v>
                </c:pt>
                <c:pt idx="14">
                  <c:v>44.327736977478303</c:v>
                </c:pt>
                <c:pt idx="15">
                  <c:v>43.538778244970665</c:v>
                </c:pt>
                <c:pt idx="16">
                  <c:v>42.715896504817465</c:v>
                </c:pt>
                <c:pt idx="17">
                  <c:v>42.088215813197756</c:v>
                </c:pt>
                <c:pt idx="18">
                  <c:v>41.352289148064678</c:v>
                </c:pt>
                <c:pt idx="19">
                  <c:v>40.67497039177556</c:v>
                </c:pt>
                <c:pt idx="20">
                  <c:v>39.97231828475131</c:v>
                </c:pt>
                <c:pt idx="21">
                  <c:v>39.247304836437344</c:v>
                </c:pt>
                <c:pt idx="22">
                  <c:v>38.655718892863796</c:v>
                </c:pt>
                <c:pt idx="23">
                  <c:v>37.881359708401781</c:v>
                </c:pt>
                <c:pt idx="24">
                  <c:v>37.256935646324649</c:v>
                </c:pt>
                <c:pt idx="25">
                  <c:v>36.643958375302674</c:v>
                </c:pt>
                <c:pt idx="26">
                  <c:v>35.99615867439811</c:v>
                </c:pt>
                <c:pt idx="27">
                  <c:v>35.311408784588608</c:v>
                </c:pt>
                <c:pt idx="28">
                  <c:v>34.638091469003143</c:v>
                </c:pt>
                <c:pt idx="29">
                  <c:v>33.942945476040592</c:v>
                </c:pt>
                <c:pt idx="30">
                  <c:v>33.296045971657108</c:v>
                </c:pt>
                <c:pt idx="31">
                  <c:v>32.608402894891547</c:v>
                </c:pt>
                <c:pt idx="32">
                  <c:v>32.063707515128804</c:v>
                </c:pt>
                <c:pt idx="33">
                  <c:v>31.396094708120632</c:v>
                </c:pt>
                <c:pt idx="34">
                  <c:v>30.750817328741327</c:v>
                </c:pt>
                <c:pt idx="35">
                  <c:v>30.21561691337098</c:v>
                </c:pt>
                <c:pt idx="36">
                  <c:v>29.656460846988033</c:v>
                </c:pt>
                <c:pt idx="37">
                  <c:v>29.080513689016335</c:v>
                </c:pt>
                <c:pt idx="38">
                  <c:v>28.451072727492953</c:v>
                </c:pt>
                <c:pt idx="39">
                  <c:v>27.93431125726887</c:v>
                </c:pt>
                <c:pt idx="40">
                  <c:v>27.326384228338611</c:v>
                </c:pt>
                <c:pt idx="41">
                  <c:v>26.71362672423702</c:v>
                </c:pt>
                <c:pt idx="42">
                  <c:v>26.079128344219139</c:v>
                </c:pt>
                <c:pt idx="43">
                  <c:v>25.517455295978408</c:v>
                </c:pt>
                <c:pt idx="44">
                  <c:v>24.894567101981547</c:v>
                </c:pt>
                <c:pt idx="45">
                  <c:v>24.33398182776347</c:v>
                </c:pt>
                <c:pt idx="46">
                  <c:v>23.716175564166537</c:v>
                </c:pt>
                <c:pt idx="47">
                  <c:v>23.155902388017118</c:v>
                </c:pt>
                <c:pt idx="48">
                  <c:v>22.572435359128413</c:v>
                </c:pt>
                <c:pt idx="49">
                  <c:v>21.972768867550535</c:v>
                </c:pt>
                <c:pt idx="50">
                  <c:v>21.354945569212919</c:v>
                </c:pt>
                <c:pt idx="51">
                  <c:v>20.791353921320571</c:v>
                </c:pt>
                <c:pt idx="52">
                  <c:v>20.116568412130107</c:v>
                </c:pt>
                <c:pt idx="53">
                  <c:v>19.607944045060073</c:v>
                </c:pt>
                <c:pt idx="54">
                  <c:v>19.047483018897822</c:v>
                </c:pt>
                <c:pt idx="55">
                  <c:v>18.460835293792741</c:v>
                </c:pt>
                <c:pt idx="56">
                  <c:v>17.911689457887199</c:v>
                </c:pt>
                <c:pt idx="57">
                  <c:v>17.25007448583662</c:v>
                </c:pt>
                <c:pt idx="58">
                  <c:v>16.598062403626507</c:v>
                </c:pt>
                <c:pt idx="59">
                  <c:v>16.07412683203783</c:v>
                </c:pt>
                <c:pt idx="60">
                  <c:v>15.530004610242241</c:v>
                </c:pt>
                <c:pt idx="61">
                  <c:v>14.936095377555567</c:v>
                </c:pt>
                <c:pt idx="62">
                  <c:v>14.214661355242795</c:v>
                </c:pt>
                <c:pt idx="63">
                  <c:v>13.504841914441162</c:v>
                </c:pt>
                <c:pt idx="64">
                  <c:v>12.881727917613793</c:v>
                </c:pt>
                <c:pt idx="65">
                  <c:v>12.153689934829364</c:v>
                </c:pt>
                <c:pt idx="66">
                  <c:v>11.537722177041086</c:v>
                </c:pt>
                <c:pt idx="67">
                  <c:v>10.665676988677227</c:v>
                </c:pt>
                <c:pt idx="68">
                  <c:v>9.861297440205453</c:v>
                </c:pt>
                <c:pt idx="69">
                  <c:v>9.1767949450563311</c:v>
                </c:pt>
                <c:pt idx="70">
                  <c:v>8.4413356650019544</c:v>
                </c:pt>
                <c:pt idx="71">
                  <c:v>7.754372431438723</c:v>
                </c:pt>
                <c:pt idx="72">
                  <c:v>6.9299479409573168</c:v>
                </c:pt>
                <c:pt idx="73">
                  <c:v>6.2246872144884371</c:v>
                </c:pt>
                <c:pt idx="74">
                  <c:v>5.4879816149040472</c:v>
                </c:pt>
                <c:pt idx="75">
                  <c:v>4.7744100809276677</c:v>
                </c:pt>
                <c:pt idx="76">
                  <c:v>4.106177618605809</c:v>
                </c:pt>
                <c:pt idx="77">
                  <c:v>3.4524962740607292</c:v>
                </c:pt>
                <c:pt idx="78">
                  <c:v>2.9066214072559222</c:v>
                </c:pt>
                <c:pt idx="79">
                  <c:v>2.2863214784706547</c:v>
                </c:pt>
                <c:pt idx="80">
                  <c:v>1.6562568952106378</c:v>
                </c:pt>
                <c:pt idx="81">
                  <c:v>1.0866236224084758</c:v>
                </c:pt>
                <c:pt idx="82">
                  <c:v>0.48671403598075824</c:v>
                </c:pt>
                <c:pt idx="83">
                  <c:v>-0.14747475168274521</c:v>
                </c:pt>
                <c:pt idx="84">
                  <c:v>-0.70954949650162824</c:v>
                </c:pt>
                <c:pt idx="85">
                  <c:v>-1.3886390056667646</c:v>
                </c:pt>
                <c:pt idx="86">
                  <c:v>-1.9717763972868232</c:v>
                </c:pt>
                <c:pt idx="87">
                  <c:v>-2.6454933039614175</c:v>
                </c:pt>
                <c:pt idx="88">
                  <c:v>-3.4395301280995034</c:v>
                </c:pt>
                <c:pt idx="89">
                  <c:v>-4.2197764199787251</c:v>
                </c:pt>
                <c:pt idx="90">
                  <c:v>-5.0442300570893508</c:v>
                </c:pt>
                <c:pt idx="91">
                  <c:v>-6.0017663863635136</c:v>
                </c:pt>
                <c:pt idx="92">
                  <c:v>-6.9208975368142793</c:v>
                </c:pt>
                <c:pt idx="93">
                  <c:v>-7.9942049130518935</c:v>
                </c:pt>
                <c:pt idx="94">
                  <c:v>-9.2577561514321722</c:v>
                </c:pt>
                <c:pt idx="95">
                  <c:v>-10.997776840409134</c:v>
                </c:pt>
                <c:pt idx="96">
                  <c:v>-13.019787438904167</c:v>
                </c:pt>
                <c:pt idx="97">
                  <c:v>-15.479447003873769</c:v>
                </c:pt>
                <c:pt idx="98">
                  <c:v>-19.512648322733419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0217-4225-9840-1B7E1697E226}"/>
            </c:ext>
          </c:extLst>
        </c:ser>
        <c:ser>
          <c:idx val="10"/>
          <c:order val="12"/>
          <c:tx>
            <c:strRef>
              <c:f>'UMi-60GHz'!$AS$155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'UMi-60GHz'!$AS$156:$AS$254</c:f>
              <c:numCache>
                <c:formatCode>0.000_ </c:formatCode>
                <c:ptCount val="99"/>
                <c:pt idx="0">
                  <c:v>74.854097830615814</c:v>
                </c:pt>
                <c:pt idx="1">
                  <c:v>62.052712577752359</c:v>
                </c:pt>
                <c:pt idx="2">
                  <c:v>58.704109035296149</c:v>
                </c:pt>
                <c:pt idx="3">
                  <c:v>56.436302927879183</c:v>
                </c:pt>
                <c:pt idx="4">
                  <c:v>54.831957604793551</c:v>
                </c:pt>
                <c:pt idx="5">
                  <c:v>53.332905992133917</c:v>
                </c:pt>
                <c:pt idx="6">
                  <c:v>52.002641921783436</c:v>
                </c:pt>
                <c:pt idx="7">
                  <c:v>50.604122231184313</c:v>
                </c:pt>
                <c:pt idx="8">
                  <c:v>49.409531019728419</c:v>
                </c:pt>
                <c:pt idx="9">
                  <c:v>48.469053671387151</c:v>
                </c:pt>
                <c:pt idx="10">
                  <c:v>47.511928064483286</c:v>
                </c:pt>
                <c:pt idx="11">
                  <c:v>46.620582112287842</c:v>
                </c:pt>
                <c:pt idx="12">
                  <c:v>45.797875637153425</c:v>
                </c:pt>
                <c:pt idx="13">
                  <c:v>45.161564135406444</c:v>
                </c:pt>
                <c:pt idx="14">
                  <c:v>44.327736977478303</c:v>
                </c:pt>
                <c:pt idx="15">
                  <c:v>43.538778244970665</c:v>
                </c:pt>
                <c:pt idx="16">
                  <c:v>42.715896504817465</c:v>
                </c:pt>
                <c:pt idx="17">
                  <c:v>42.088215813197756</c:v>
                </c:pt>
                <c:pt idx="18">
                  <c:v>41.352289148064678</c:v>
                </c:pt>
                <c:pt idx="19">
                  <c:v>40.67497039177556</c:v>
                </c:pt>
                <c:pt idx="20">
                  <c:v>39.97231828475131</c:v>
                </c:pt>
                <c:pt idx="21">
                  <c:v>39.247304836437344</c:v>
                </c:pt>
                <c:pt idx="22">
                  <c:v>38.655718892863796</c:v>
                </c:pt>
                <c:pt idx="23">
                  <c:v>37.881359708401781</c:v>
                </c:pt>
                <c:pt idx="24">
                  <c:v>37.256935646324649</c:v>
                </c:pt>
                <c:pt idx="25">
                  <c:v>36.643958375302674</c:v>
                </c:pt>
                <c:pt idx="26">
                  <c:v>35.99615867439811</c:v>
                </c:pt>
                <c:pt idx="27">
                  <c:v>35.311408784588608</c:v>
                </c:pt>
                <c:pt idx="28">
                  <c:v>34.638091469003143</c:v>
                </c:pt>
                <c:pt idx="29">
                  <c:v>33.942945476040592</c:v>
                </c:pt>
                <c:pt idx="30">
                  <c:v>33.296045971657108</c:v>
                </c:pt>
                <c:pt idx="31">
                  <c:v>32.608402894891547</c:v>
                </c:pt>
                <c:pt idx="32">
                  <c:v>32.063707515128804</c:v>
                </c:pt>
                <c:pt idx="33">
                  <c:v>31.396094708120632</c:v>
                </c:pt>
                <c:pt idx="34">
                  <c:v>30.750817328741327</c:v>
                </c:pt>
                <c:pt idx="35">
                  <c:v>30.21561691337098</c:v>
                </c:pt>
                <c:pt idx="36">
                  <c:v>29.656460846988033</c:v>
                </c:pt>
                <c:pt idx="37">
                  <c:v>29.080513689016335</c:v>
                </c:pt>
                <c:pt idx="38">
                  <c:v>28.451072727492953</c:v>
                </c:pt>
                <c:pt idx="39">
                  <c:v>27.93431125726887</c:v>
                </c:pt>
                <c:pt idx="40">
                  <c:v>27.326384228338611</c:v>
                </c:pt>
                <c:pt idx="41">
                  <c:v>26.71362672423702</c:v>
                </c:pt>
                <c:pt idx="42">
                  <c:v>26.079128344219139</c:v>
                </c:pt>
                <c:pt idx="43">
                  <c:v>25.517455295978408</c:v>
                </c:pt>
                <c:pt idx="44">
                  <c:v>24.894567101981547</c:v>
                </c:pt>
                <c:pt idx="45">
                  <c:v>24.33398182776347</c:v>
                </c:pt>
                <c:pt idx="46">
                  <c:v>23.716175564166537</c:v>
                </c:pt>
                <c:pt idx="47">
                  <c:v>23.155902388017118</c:v>
                </c:pt>
                <c:pt idx="48">
                  <c:v>22.572435359128413</c:v>
                </c:pt>
                <c:pt idx="49">
                  <c:v>21.972768867550535</c:v>
                </c:pt>
                <c:pt idx="50">
                  <c:v>21.354945569212919</c:v>
                </c:pt>
                <c:pt idx="51">
                  <c:v>20.791353921320571</c:v>
                </c:pt>
                <c:pt idx="52">
                  <c:v>20.116568412130107</c:v>
                </c:pt>
                <c:pt idx="53">
                  <c:v>19.607944045060073</c:v>
                </c:pt>
                <c:pt idx="54">
                  <c:v>19.047483018897822</c:v>
                </c:pt>
                <c:pt idx="55">
                  <c:v>18.460835293792741</c:v>
                </c:pt>
                <c:pt idx="56">
                  <c:v>17.911689457887199</c:v>
                </c:pt>
                <c:pt idx="57">
                  <c:v>17.25007448583662</c:v>
                </c:pt>
                <c:pt idx="58">
                  <c:v>16.598062403626507</c:v>
                </c:pt>
                <c:pt idx="59">
                  <c:v>16.07412683203783</c:v>
                </c:pt>
                <c:pt idx="60">
                  <c:v>15.530004610242241</c:v>
                </c:pt>
                <c:pt idx="61">
                  <c:v>14.936095377555567</c:v>
                </c:pt>
                <c:pt idx="62">
                  <c:v>14.214661355242795</c:v>
                </c:pt>
                <c:pt idx="63">
                  <c:v>13.504841914441162</c:v>
                </c:pt>
                <c:pt idx="64">
                  <c:v>12.881727917613793</c:v>
                </c:pt>
                <c:pt idx="65">
                  <c:v>12.153689934829364</c:v>
                </c:pt>
                <c:pt idx="66">
                  <c:v>11.537722177041086</c:v>
                </c:pt>
                <c:pt idx="67">
                  <c:v>10.665676988677227</c:v>
                </c:pt>
                <c:pt idx="68">
                  <c:v>9.861297440205453</c:v>
                </c:pt>
                <c:pt idx="69">
                  <c:v>9.1767949450563311</c:v>
                </c:pt>
                <c:pt idx="70">
                  <c:v>8.4413356650019544</c:v>
                </c:pt>
                <c:pt idx="71">
                  <c:v>7.754372431438723</c:v>
                </c:pt>
                <c:pt idx="72">
                  <c:v>6.9299479409573168</c:v>
                </c:pt>
                <c:pt idx="73">
                  <c:v>6.2246872144884371</c:v>
                </c:pt>
                <c:pt idx="74">
                  <c:v>5.4879816149040472</c:v>
                </c:pt>
                <c:pt idx="75">
                  <c:v>4.7744100809276677</c:v>
                </c:pt>
                <c:pt idx="76">
                  <c:v>4.106177618605809</c:v>
                </c:pt>
                <c:pt idx="77">
                  <c:v>3.4524962740607292</c:v>
                </c:pt>
                <c:pt idx="78">
                  <c:v>2.9066214072559222</c:v>
                </c:pt>
                <c:pt idx="79">
                  <c:v>2.2863214784706547</c:v>
                </c:pt>
                <c:pt idx="80">
                  <c:v>1.6562568952106378</c:v>
                </c:pt>
                <c:pt idx="81">
                  <c:v>1.0866236224084758</c:v>
                </c:pt>
                <c:pt idx="82">
                  <c:v>0.48671403598075824</c:v>
                </c:pt>
                <c:pt idx="83">
                  <c:v>-0.14747475168274521</c:v>
                </c:pt>
                <c:pt idx="84">
                  <c:v>-0.70954949650162824</c:v>
                </c:pt>
                <c:pt idx="85">
                  <c:v>-1.3886390056667646</c:v>
                </c:pt>
                <c:pt idx="86">
                  <c:v>-1.9717763972868232</c:v>
                </c:pt>
                <c:pt idx="87">
                  <c:v>-2.6454933039614175</c:v>
                </c:pt>
                <c:pt idx="88">
                  <c:v>-3.4395301280995034</c:v>
                </c:pt>
                <c:pt idx="89">
                  <c:v>-4.2197764199787251</c:v>
                </c:pt>
                <c:pt idx="90">
                  <c:v>-5.0442300570893508</c:v>
                </c:pt>
                <c:pt idx="91">
                  <c:v>-6.0017663863635136</c:v>
                </c:pt>
                <c:pt idx="92">
                  <c:v>-6.9208975368142793</c:v>
                </c:pt>
                <c:pt idx="93">
                  <c:v>-7.9942049130518935</c:v>
                </c:pt>
                <c:pt idx="94">
                  <c:v>-9.2577561514321722</c:v>
                </c:pt>
                <c:pt idx="95">
                  <c:v>-10.997776840409134</c:v>
                </c:pt>
                <c:pt idx="96">
                  <c:v>-13.019787438904167</c:v>
                </c:pt>
                <c:pt idx="97">
                  <c:v>-15.479447003873769</c:v>
                </c:pt>
                <c:pt idx="98">
                  <c:v>-19.512648322733419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0217-4225-9840-1B7E1697E226}"/>
            </c:ext>
          </c:extLst>
        </c:ser>
        <c:ser>
          <c:idx val="13"/>
          <c:order val="13"/>
          <c:tx>
            <c:strRef>
              <c:f>'UMi-60GHz'!$AT$155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'UMi-60GHz'!$AT$156:$AT$254</c:f>
              <c:numCache>
                <c:formatCode>0.000_ </c:formatCode>
                <c:ptCount val="99"/>
                <c:pt idx="0">
                  <c:v>74.854097830615814</c:v>
                </c:pt>
                <c:pt idx="1">
                  <c:v>62.052712577752359</c:v>
                </c:pt>
                <c:pt idx="2">
                  <c:v>58.704109035296149</c:v>
                </c:pt>
                <c:pt idx="3">
                  <c:v>56.436302927879183</c:v>
                </c:pt>
                <c:pt idx="4">
                  <c:v>54.831957604793551</c:v>
                </c:pt>
                <c:pt idx="5">
                  <c:v>53.332905992133917</c:v>
                </c:pt>
                <c:pt idx="6">
                  <c:v>52.002641921783436</c:v>
                </c:pt>
                <c:pt idx="7">
                  <c:v>50.604122231184313</c:v>
                </c:pt>
                <c:pt idx="8">
                  <c:v>49.409531019728419</c:v>
                </c:pt>
                <c:pt idx="9">
                  <c:v>48.469053671387151</c:v>
                </c:pt>
                <c:pt idx="10">
                  <c:v>47.511928064483286</c:v>
                </c:pt>
                <c:pt idx="11">
                  <c:v>46.620582112287842</c:v>
                </c:pt>
                <c:pt idx="12">
                  <c:v>45.797875637153425</c:v>
                </c:pt>
                <c:pt idx="13">
                  <c:v>45.161564135406444</c:v>
                </c:pt>
                <c:pt idx="14">
                  <c:v>44.327736977478303</c:v>
                </c:pt>
                <c:pt idx="15">
                  <c:v>43.538778244970665</c:v>
                </c:pt>
                <c:pt idx="16">
                  <c:v>42.715896504817465</c:v>
                </c:pt>
                <c:pt idx="17">
                  <c:v>42.088215813197756</c:v>
                </c:pt>
                <c:pt idx="18">
                  <c:v>41.352289148064678</c:v>
                </c:pt>
                <c:pt idx="19">
                  <c:v>40.67497039177556</c:v>
                </c:pt>
                <c:pt idx="20">
                  <c:v>39.97231828475131</c:v>
                </c:pt>
                <c:pt idx="21">
                  <c:v>39.247304836437344</c:v>
                </c:pt>
                <c:pt idx="22">
                  <c:v>38.655718892863796</c:v>
                </c:pt>
                <c:pt idx="23">
                  <c:v>37.881359708401781</c:v>
                </c:pt>
                <c:pt idx="24">
                  <c:v>37.256935646324649</c:v>
                </c:pt>
                <c:pt idx="25">
                  <c:v>36.643958375302674</c:v>
                </c:pt>
                <c:pt idx="26">
                  <c:v>35.99615867439811</c:v>
                </c:pt>
                <c:pt idx="27">
                  <c:v>35.311408784588608</c:v>
                </c:pt>
                <c:pt idx="28">
                  <c:v>34.638091469003143</c:v>
                </c:pt>
                <c:pt idx="29">
                  <c:v>33.942945476040592</c:v>
                </c:pt>
                <c:pt idx="30">
                  <c:v>33.296045971657108</c:v>
                </c:pt>
                <c:pt idx="31">
                  <c:v>32.608402894891547</c:v>
                </c:pt>
                <c:pt idx="32">
                  <c:v>32.063707515128804</c:v>
                </c:pt>
                <c:pt idx="33">
                  <c:v>31.396094708120632</c:v>
                </c:pt>
                <c:pt idx="34">
                  <c:v>30.750817328741327</c:v>
                </c:pt>
                <c:pt idx="35">
                  <c:v>30.21561691337098</c:v>
                </c:pt>
                <c:pt idx="36">
                  <c:v>29.656460846988033</c:v>
                </c:pt>
                <c:pt idx="37">
                  <c:v>29.080513689016335</c:v>
                </c:pt>
                <c:pt idx="38">
                  <c:v>28.451072727492953</c:v>
                </c:pt>
                <c:pt idx="39">
                  <c:v>27.93431125726887</c:v>
                </c:pt>
                <c:pt idx="40">
                  <c:v>27.326384228338611</c:v>
                </c:pt>
                <c:pt idx="41">
                  <c:v>26.71362672423702</c:v>
                </c:pt>
                <c:pt idx="42">
                  <c:v>26.079128344219139</c:v>
                </c:pt>
                <c:pt idx="43">
                  <c:v>25.517455295978408</c:v>
                </c:pt>
                <c:pt idx="44">
                  <c:v>24.894567101981547</c:v>
                </c:pt>
                <c:pt idx="45">
                  <c:v>24.33398182776347</c:v>
                </c:pt>
                <c:pt idx="46">
                  <c:v>23.716175564166537</c:v>
                </c:pt>
                <c:pt idx="47">
                  <c:v>23.155902388017118</c:v>
                </c:pt>
                <c:pt idx="48">
                  <c:v>22.572435359128413</c:v>
                </c:pt>
                <c:pt idx="49">
                  <c:v>21.972768867550535</c:v>
                </c:pt>
                <c:pt idx="50">
                  <c:v>21.354945569212919</c:v>
                </c:pt>
                <c:pt idx="51">
                  <c:v>20.791353921320571</c:v>
                </c:pt>
                <c:pt idx="52">
                  <c:v>20.116568412130107</c:v>
                </c:pt>
                <c:pt idx="53">
                  <c:v>19.607944045060073</c:v>
                </c:pt>
                <c:pt idx="54">
                  <c:v>19.047483018897822</c:v>
                </c:pt>
                <c:pt idx="55">
                  <c:v>18.460835293792741</c:v>
                </c:pt>
                <c:pt idx="56">
                  <c:v>17.911689457887199</c:v>
                </c:pt>
                <c:pt idx="57">
                  <c:v>17.25007448583662</c:v>
                </c:pt>
                <c:pt idx="58">
                  <c:v>16.598062403626507</c:v>
                </c:pt>
                <c:pt idx="59">
                  <c:v>16.07412683203783</c:v>
                </c:pt>
                <c:pt idx="60">
                  <c:v>15.530004610242241</c:v>
                </c:pt>
                <c:pt idx="61">
                  <c:v>14.936095377555567</c:v>
                </c:pt>
                <c:pt idx="62">
                  <c:v>14.214661355242795</c:v>
                </c:pt>
                <c:pt idx="63">
                  <c:v>13.504841914441162</c:v>
                </c:pt>
                <c:pt idx="64">
                  <c:v>12.881727917613793</c:v>
                </c:pt>
                <c:pt idx="65">
                  <c:v>12.153689934829364</c:v>
                </c:pt>
                <c:pt idx="66">
                  <c:v>11.537722177041086</c:v>
                </c:pt>
                <c:pt idx="67">
                  <c:v>10.665676988677227</c:v>
                </c:pt>
                <c:pt idx="68">
                  <c:v>9.861297440205453</c:v>
                </c:pt>
                <c:pt idx="69">
                  <c:v>9.1767949450563311</c:v>
                </c:pt>
                <c:pt idx="70">
                  <c:v>8.4413356650019544</c:v>
                </c:pt>
                <c:pt idx="71">
                  <c:v>7.754372431438723</c:v>
                </c:pt>
                <c:pt idx="72">
                  <c:v>6.9299479409573168</c:v>
                </c:pt>
                <c:pt idx="73">
                  <c:v>6.2246872144884371</c:v>
                </c:pt>
                <c:pt idx="74">
                  <c:v>5.4879816149040472</c:v>
                </c:pt>
                <c:pt idx="75">
                  <c:v>4.7744100809276677</c:v>
                </c:pt>
                <c:pt idx="76">
                  <c:v>4.106177618605809</c:v>
                </c:pt>
                <c:pt idx="77">
                  <c:v>3.4524962740607292</c:v>
                </c:pt>
                <c:pt idx="78">
                  <c:v>2.9066214072559222</c:v>
                </c:pt>
                <c:pt idx="79">
                  <c:v>2.2863214784706547</c:v>
                </c:pt>
                <c:pt idx="80">
                  <c:v>1.6562568952106378</c:v>
                </c:pt>
                <c:pt idx="81">
                  <c:v>1.0866236224084758</c:v>
                </c:pt>
                <c:pt idx="82">
                  <c:v>0.48671403598075824</c:v>
                </c:pt>
                <c:pt idx="83">
                  <c:v>-0.14747475168274521</c:v>
                </c:pt>
                <c:pt idx="84">
                  <c:v>-0.70954949650162824</c:v>
                </c:pt>
                <c:pt idx="85">
                  <c:v>-1.3886390056667646</c:v>
                </c:pt>
                <c:pt idx="86">
                  <c:v>-1.9717763972868232</c:v>
                </c:pt>
                <c:pt idx="87">
                  <c:v>-2.6454933039614175</c:v>
                </c:pt>
                <c:pt idx="88">
                  <c:v>-3.4395301280995034</c:v>
                </c:pt>
                <c:pt idx="89">
                  <c:v>-4.2197764199787251</c:v>
                </c:pt>
                <c:pt idx="90">
                  <c:v>-5.0442300570893508</c:v>
                </c:pt>
                <c:pt idx="91">
                  <c:v>-6.0017663863635136</c:v>
                </c:pt>
                <c:pt idx="92">
                  <c:v>-6.9208975368142793</c:v>
                </c:pt>
                <c:pt idx="93">
                  <c:v>-7.9942049130518935</c:v>
                </c:pt>
                <c:pt idx="94">
                  <c:v>-9.2577561514321722</c:v>
                </c:pt>
                <c:pt idx="95">
                  <c:v>-10.997776840409134</c:v>
                </c:pt>
                <c:pt idx="96">
                  <c:v>-13.019787438904167</c:v>
                </c:pt>
                <c:pt idx="97">
                  <c:v>-15.479447003873769</c:v>
                </c:pt>
                <c:pt idx="98">
                  <c:v>-19.512648322733419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0217-4225-9840-1B7E1697E226}"/>
            </c:ext>
          </c:extLst>
        </c:ser>
        <c:ser>
          <c:idx val="14"/>
          <c:order val="14"/>
          <c:tx>
            <c:strRef>
              <c:f>'UMi-60GHz'!$AU$155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'UMi-60GHz'!$AU$156:$AU$254</c:f>
              <c:numCache>
                <c:formatCode>0.000_ </c:formatCode>
                <c:ptCount val="99"/>
                <c:pt idx="0">
                  <c:v>74.854097830615814</c:v>
                </c:pt>
                <c:pt idx="1">
                  <c:v>62.052712577752359</c:v>
                </c:pt>
                <c:pt idx="2">
                  <c:v>58.704109035296149</c:v>
                </c:pt>
                <c:pt idx="3">
                  <c:v>56.436302927879183</c:v>
                </c:pt>
                <c:pt idx="4">
                  <c:v>54.831957604793551</c:v>
                </c:pt>
                <c:pt idx="5">
                  <c:v>53.332905992133917</c:v>
                </c:pt>
                <c:pt idx="6">
                  <c:v>52.002641921783436</c:v>
                </c:pt>
                <c:pt idx="7">
                  <c:v>50.604122231184313</c:v>
                </c:pt>
                <c:pt idx="8">
                  <c:v>49.409531019728419</c:v>
                </c:pt>
                <c:pt idx="9">
                  <c:v>48.469053671387151</c:v>
                </c:pt>
                <c:pt idx="10">
                  <c:v>47.511928064483286</c:v>
                </c:pt>
                <c:pt idx="11">
                  <c:v>46.620582112287842</c:v>
                </c:pt>
                <c:pt idx="12">
                  <c:v>45.797875637153425</c:v>
                </c:pt>
                <c:pt idx="13">
                  <c:v>45.161564135406444</c:v>
                </c:pt>
                <c:pt idx="14">
                  <c:v>44.327736977478303</c:v>
                </c:pt>
                <c:pt idx="15">
                  <c:v>43.538778244970665</c:v>
                </c:pt>
                <c:pt idx="16">
                  <c:v>42.715896504817465</c:v>
                </c:pt>
                <c:pt idx="17">
                  <c:v>42.088215813197756</c:v>
                </c:pt>
                <c:pt idx="18">
                  <c:v>41.352289148064678</c:v>
                </c:pt>
                <c:pt idx="19">
                  <c:v>40.67497039177556</c:v>
                </c:pt>
                <c:pt idx="20">
                  <c:v>39.97231828475131</c:v>
                </c:pt>
                <c:pt idx="21">
                  <c:v>39.247304836437344</c:v>
                </c:pt>
                <c:pt idx="22">
                  <c:v>38.655718892863796</c:v>
                </c:pt>
                <c:pt idx="23">
                  <c:v>37.881359708401781</c:v>
                </c:pt>
                <c:pt idx="24">
                  <c:v>37.256935646324649</c:v>
                </c:pt>
                <c:pt idx="25">
                  <c:v>36.643958375302674</c:v>
                </c:pt>
                <c:pt idx="26">
                  <c:v>35.99615867439811</c:v>
                </c:pt>
                <c:pt idx="27">
                  <c:v>35.311408784588608</c:v>
                </c:pt>
                <c:pt idx="28">
                  <c:v>34.638091469003143</c:v>
                </c:pt>
                <c:pt idx="29">
                  <c:v>33.942945476040592</c:v>
                </c:pt>
                <c:pt idx="30">
                  <c:v>33.296045971657108</c:v>
                </c:pt>
                <c:pt idx="31">
                  <c:v>32.608402894891547</c:v>
                </c:pt>
                <c:pt idx="32">
                  <c:v>32.063707515128804</c:v>
                </c:pt>
                <c:pt idx="33">
                  <c:v>31.396094708120632</c:v>
                </c:pt>
                <c:pt idx="34">
                  <c:v>30.750817328741327</c:v>
                </c:pt>
                <c:pt idx="35">
                  <c:v>30.21561691337098</c:v>
                </c:pt>
                <c:pt idx="36">
                  <c:v>29.656460846988033</c:v>
                </c:pt>
                <c:pt idx="37">
                  <c:v>29.080513689016335</c:v>
                </c:pt>
                <c:pt idx="38">
                  <c:v>28.451072727492953</c:v>
                </c:pt>
                <c:pt idx="39">
                  <c:v>27.93431125726887</c:v>
                </c:pt>
                <c:pt idx="40">
                  <c:v>27.326384228338611</c:v>
                </c:pt>
                <c:pt idx="41">
                  <c:v>26.71362672423702</c:v>
                </c:pt>
                <c:pt idx="42">
                  <c:v>26.079128344219139</c:v>
                </c:pt>
                <c:pt idx="43">
                  <c:v>25.517455295978408</c:v>
                </c:pt>
                <c:pt idx="44">
                  <c:v>24.894567101981547</c:v>
                </c:pt>
                <c:pt idx="45">
                  <c:v>24.33398182776347</c:v>
                </c:pt>
                <c:pt idx="46">
                  <c:v>23.716175564166537</c:v>
                </c:pt>
                <c:pt idx="47">
                  <c:v>23.155902388017118</c:v>
                </c:pt>
                <c:pt idx="48">
                  <c:v>22.572435359128413</c:v>
                </c:pt>
                <c:pt idx="49">
                  <c:v>21.972768867550535</c:v>
                </c:pt>
                <c:pt idx="50">
                  <c:v>21.354945569212919</c:v>
                </c:pt>
                <c:pt idx="51">
                  <c:v>20.791353921320571</c:v>
                </c:pt>
                <c:pt idx="52">
                  <c:v>20.116568412130107</c:v>
                </c:pt>
                <c:pt idx="53">
                  <c:v>19.607944045060073</c:v>
                </c:pt>
                <c:pt idx="54">
                  <c:v>19.047483018897822</c:v>
                </c:pt>
                <c:pt idx="55">
                  <c:v>18.460835293792741</c:v>
                </c:pt>
                <c:pt idx="56">
                  <c:v>17.911689457887199</c:v>
                </c:pt>
                <c:pt idx="57">
                  <c:v>17.25007448583662</c:v>
                </c:pt>
                <c:pt idx="58">
                  <c:v>16.598062403626507</c:v>
                </c:pt>
                <c:pt idx="59">
                  <c:v>16.07412683203783</c:v>
                </c:pt>
                <c:pt idx="60">
                  <c:v>15.530004610242241</c:v>
                </c:pt>
                <c:pt idx="61">
                  <c:v>14.936095377555567</c:v>
                </c:pt>
                <c:pt idx="62">
                  <c:v>14.214661355242795</c:v>
                </c:pt>
                <c:pt idx="63">
                  <c:v>13.504841914441162</c:v>
                </c:pt>
                <c:pt idx="64">
                  <c:v>12.881727917613793</c:v>
                </c:pt>
                <c:pt idx="65">
                  <c:v>12.153689934829364</c:v>
                </c:pt>
                <c:pt idx="66">
                  <c:v>11.537722177041086</c:v>
                </c:pt>
                <c:pt idx="67">
                  <c:v>10.665676988677227</c:v>
                </c:pt>
                <c:pt idx="68">
                  <c:v>9.861297440205453</c:v>
                </c:pt>
                <c:pt idx="69">
                  <c:v>9.1767949450563311</c:v>
                </c:pt>
                <c:pt idx="70">
                  <c:v>8.4413356650019544</c:v>
                </c:pt>
                <c:pt idx="71">
                  <c:v>7.754372431438723</c:v>
                </c:pt>
                <c:pt idx="72">
                  <c:v>6.9299479409573168</c:v>
                </c:pt>
                <c:pt idx="73">
                  <c:v>6.2246872144884371</c:v>
                </c:pt>
                <c:pt idx="74">
                  <c:v>5.4879816149040472</c:v>
                </c:pt>
                <c:pt idx="75">
                  <c:v>4.7744100809276677</c:v>
                </c:pt>
                <c:pt idx="76">
                  <c:v>4.106177618605809</c:v>
                </c:pt>
                <c:pt idx="77">
                  <c:v>3.4524962740607292</c:v>
                </c:pt>
                <c:pt idx="78">
                  <c:v>2.9066214072559222</c:v>
                </c:pt>
                <c:pt idx="79">
                  <c:v>2.2863214784706547</c:v>
                </c:pt>
                <c:pt idx="80">
                  <c:v>1.6562568952106378</c:v>
                </c:pt>
                <c:pt idx="81">
                  <c:v>1.0866236224084758</c:v>
                </c:pt>
                <c:pt idx="82">
                  <c:v>0.48671403598075824</c:v>
                </c:pt>
                <c:pt idx="83">
                  <c:v>-0.14747475168274521</c:v>
                </c:pt>
                <c:pt idx="84">
                  <c:v>-0.70954949650162824</c:v>
                </c:pt>
                <c:pt idx="85">
                  <c:v>-1.3886390056667646</c:v>
                </c:pt>
                <c:pt idx="86">
                  <c:v>-1.9717763972868232</c:v>
                </c:pt>
                <c:pt idx="87">
                  <c:v>-2.6454933039614175</c:v>
                </c:pt>
                <c:pt idx="88">
                  <c:v>-3.4395301280995034</c:v>
                </c:pt>
                <c:pt idx="89">
                  <c:v>-4.2197764199787251</c:v>
                </c:pt>
                <c:pt idx="90">
                  <c:v>-5.0442300570893508</c:v>
                </c:pt>
                <c:pt idx="91">
                  <c:v>-6.0017663863635136</c:v>
                </c:pt>
                <c:pt idx="92">
                  <c:v>-6.9208975368142793</c:v>
                </c:pt>
                <c:pt idx="93">
                  <c:v>-7.9942049130518935</c:v>
                </c:pt>
                <c:pt idx="94">
                  <c:v>-9.2577561514321722</c:v>
                </c:pt>
                <c:pt idx="95">
                  <c:v>-10.997776840409134</c:v>
                </c:pt>
                <c:pt idx="96">
                  <c:v>-13.019787438904167</c:v>
                </c:pt>
                <c:pt idx="97">
                  <c:v>-15.479447003873769</c:v>
                </c:pt>
                <c:pt idx="98">
                  <c:v>-19.512648322733419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0217-4225-9840-1B7E1697E226}"/>
            </c:ext>
          </c:extLst>
        </c:ser>
        <c:ser>
          <c:idx val="15"/>
          <c:order val="15"/>
          <c:tx>
            <c:strRef>
              <c:f>'UMi-60GHz'!$AV$155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'UMi-60GHz'!$AV$156:$AV$254</c:f>
              <c:numCache>
                <c:formatCode>0.000_ </c:formatCode>
                <c:ptCount val="99"/>
                <c:pt idx="0">
                  <c:v>74.854097830615814</c:v>
                </c:pt>
                <c:pt idx="1">
                  <c:v>62.052712577752359</c:v>
                </c:pt>
                <c:pt idx="2">
                  <c:v>58.704109035296149</c:v>
                </c:pt>
                <c:pt idx="3">
                  <c:v>56.436302927879183</c:v>
                </c:pt>
                <c:pt idx="4">
                  <c:v>54.831957604793551</c:v>
                </c:pt>
                <c:pt idx="5">
                  <c:v>53.332905992133917</c:v>
                </c:pt>
                <c:pt idx="6">
                  <c:v>52.002641921783436</c:v>
                </c:pt>
                <c:pt idx="7">
                  <c:v>50.604122231184313</c:v>
                </c:pt>
                <c:pt idx="8">
                  <c:v>49.409531019728419</c:v>
                </c:pt>
                <c:pt idx="9">
                  <c:v>48.469053671387151</c:v>
                </c:pt>
                <c:pt idx="10">
                  <c:v>47.511928064483286</c:v>
                </c:pt>
                <c:pt idx="11">
                  <c:v>46.620582112287842</c:v>
                </c:pt>
                <c:pt idx="12">
                  <c:v>45.797875637153425</c:v>
                </c:pt>
                <c:pt idx="13">
                  <c:v>45.161564135406444</c:v>
                </c:pt>
                <c:pt idx="14">
                  <c:v>44.327736977478303</c:v>
                </c:pt>
                <c:pt idx="15">
                  <c:v>43.538778244970665</c:v>
                </c:pt>
                <c:pt idx="16">
                  <c:v>42.715896504817465</c:v>
                </c:pt>
                <c:pt idx="17">
                  <c:v>42.088215813197756</c:v>
                </c:pt>
                <c:pt idx="18">
                  <c:v>41.352289148064678</c:v>
                </c:pt>
                <c:pt idx="19">
                  <c:v>40.67497039177556</c:v>
                </c:pt>
                <c:pt idx="20">
                  <c:v>39.97231828475131</c:v>
                </c:pt>
                <c:pt idx="21">
                  <c:v>39.247304836437344</c:v>
                </c:pt>
                <c:pt idx="22">
                  <c:v>38.655718892863796</c:v>
                </c:pt>
                <c:pt idx="23">
                  <c:v>37.881359708401781</c:v>
                </c:pt>
                <c:pt idx="24">
                  <c:v>37.256935646324649</c:v>
                </c:pt>
                <c:pt idx="25">
                  <c:v>36.643958375302674</c:v>
                </c:pt>
                <c:pt idx="26">
                  <c:v>35.99615867439811</c:v>
                </c:pt>
                <c:pt idx="27">
                  <c:v>35.311408784588608</c:v>
                </c:pt>
                <c:pt idx="28">
                  <c:v>34.638091469003143</c:v>
                </c:pt>
                <c:pt idx="29">
                  <c:v>33.942945476040592</c:v>
                </c:pt>
                <c:pt idx="30">
                  <c:v>33.296045971657108</c:v>
                </c:pt>
                <c:pt idx="31">
                  <c:v>32.608402894891547</c:v>
                </c:pt>
                <c:pt idx="32">
                  <c:v>32.063707515128804</c:v>
                </c:pt>
                <c:pt idx="33">
                  <c:v>31.396094708120632</c:v>
                </c:pt>
                <c:pt idx="34">
                  <c:v>30.750817328741327</c:v>
                </c:pt>
                <c:pt idx="35">
                  <c:v>30.21561691337098</c:v>
                </c:pt>
                <c:pt idx="36">
                  <c:v>29.656460846988033</c:v>
                </c:pt>
                <c:pt idx="37">
                  <c:v>29.080513689016335</c:v>
                </c:pt>
                <c:pt idx="38">
                  <c:v>28.451072727492953</c:v>
                </c:pt>
                <c:pt idx="39">
                  <c:v>27.93431125726887</c:v>
                </c:pt>
                <c:pt idx="40">
                  <c:v>27.326384228338611</c:v>
                </c:pt>
                <c:pt idx="41">
                  <c:v>26.71362672423702</c:v>
                </c:pt>
                <c:pt idx="42">
                  <c:v>26.079128344219139</c:v>
                </c:pt>
                <c:pt idx="43">
                  <c:v>25.517455295978408</c:v>
                </c:pt>
                <c:pt idx="44">
                  <c:v>24.894567101981547</c:v>
                </c:pt>
                <c:pt idx="45">
                  <c:v>24.33398182776347</c:v>
                </c:pt>
                <c:pt idx="46">
                  <c:v>23.716175564166537</c:v>
                </c:pt>
                <c:pt idx="47">
                  <c:v>23.155902388017118</c:v>
                </c:pt>
                <c:pt idx="48">
                  <c:v>22.572435359128413</c:v>
                </c:pt>
                <c:pt idx="49">
                  <c:v>21.972768867550535</c:v>
                </c:pt>
                <c:pt idx="50">
                  <c:v>21.354945569212919</c:v>
                </c:pt>
                <c:pt idx="51">
                  <c:v>20.791353921320571</c:v>
                </c:pt>
                <c:pt idx="52">
                  <c:v>20.116568412130107</c:v>
                </c:pt>
                <c:pt idx="53">
                  <c:v>19.607944045060073</c:v>
                </c:pt>
                <c:pt idx="54">
                  <c:v>19.047483018897822</c:v>
                </c:pt>
                <c:pt idx="55">
                  <c:v>18.460835293792741</c:v>
                </c:pt>
                <c:pt idx="56">
                  <c:v>17.911689457887199</c:v>
                </c:pt>
                <c:pt idx="57">
                  <c:v>17.25007448583662</c:v>
                </c:pt>
                <c:pt idx="58">
                  <c:v>16.598062403626507</c:v>
                </c:pt>
                <c:pt idx="59">
                  <c:v>16.07412683203783</c:v>
                </c:pt>
                <c:pt idx="60">
                  <c:v>15.530004610242241</c:v>
                </c:pt>
                <c:pt idx="61">
                  <c:v>14.936095377555567</c:v>
                </c:pt>
                <c:pt idx="62">
                  <c:v>14.214661355242795</c:v>
                </c:pt>
                <c:pt idx="63">
                  <c:v>13.504841914441162</c:v>
                </c:pt>
                <c:pt idx="64">
                  <c:v>12.881727917613793</c:v>
                </c:pt>
                <c:pt idx="65">
                  <c:v>12.153689934829364</c:v>
                </c:pt>
                <c:pt idx="66">
                  <c:v>11.537722177041086</c:v>
                </c:pt>
                <c:pt idx="67">
                  <c:v>10.665676988677227</c:v>
                </c:pt>
                <c:pt idx="68">
                  <c:v>9.861297440205453</c:v>
                </c:pt>
                <c:pt idx="69">
                  <c:v>9.1767949450563311</c:v>
                </c:pt>
                <c:pt idx="70">
                  <c:v>8.4413356650019544</c:v>
                </c:pt>
                <c:pt idx="71">
                  <c:v>7.754372431438723</c:v>
                </c:pt>
                <c:pt idx="72">
                  <c:v>6.9299479409573168</c:v>
                </c:pt>
                <c:pt idx="73">
                  <c:v>6.2246872144884371</c:v>
                </c:pt>
                <c:pt idx="74">
                  <c:v>5.4879816149040472</c:v>
                </c:pt>
                <c:pt idx="75">
                  <c:v>4.7744100809276677</c:v>
                </c:pt>
                <c:pt idx="76">
                  <c:v>4.106177618605809</c:v>
                </c:pt>
                <c:pt idx="77">
                  <c:v>3.4524962740607292</c:v>
                </c:pt>
                <c:pt idx="78">
                  <c:v>2.9066214072559222</c:v>
                </c:pt>
                <c:pt idx="79">
                  <c:v>2.2863214784706547</c:v>
                </c:pt>
                <c:pt idx="80">
                  <c:v>1.6562568952106378</c:v>
                </c:pt>
                <c:pt idx="81">
                  <c:v>1.0866236224084758</c:v>
                </c:pt>
                <c:pt idx="82">
                  <c:v>0.48671403598075824</c:v>
                </c:pt>
                <c:pt idx="83">
                  <c:v>-0.14747475168274521</c:v>
                </c:pt>
                <c:pt idx="84">
                  <c:v>-0.70954949650162824</c:v>
                </c:pt>
                <c:pt idx="85">
                  <c:v>-1.3886390056667646</c:v>
                </c:pt>
                <c:pt idx="86">
                  <c:v>-1.9717763972868232</c:v>
                </c:pt>
                <c:pt idx="87">
                  <c:v>-2.6454933039614175</c:v>
                </c:pt>
                <c:pt idx="88">
                  <c:v>-3.4395301280995034</c:v>
                </c:pt>
                <c:pt idx="89">
                  <c:v>-4.2197764199787251</c:v>
                </c:pt>
                <c:pt idx="90">
                  <c:v>-5.0442300570893508</c:v>
                </c:pt>
                <c:pt idx="91">
                  <c:v>-6.0017663863635136</c:v>
                </c:pt>
                <c:pt idx="92">
                  <c:v>-6.9208975368142793</c:v>
                </c:pt>
                <c:pt idx="93">
                  <c:v>-7.9942049130518935</c:v>
                </c:pt>
                <c:pt idx="94">
                  <c:v>-9.2577561514321722</c:v>
                </c:pt>
                <c:pt idx="95">
                  <c:v>-10.997776840409134</c:v>
                </c:pt>
                <c:pt idx="96">
                  <c:v>-13.019787438904167</c:v>
                </c:pt>
                <c:pt idx="97">
                  <c:v>-15.479447003873769</c:v>
                </c:pt>
                <c:pt idx="98">
                  <c:v>-19.512648322733419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0217-4225-9840-1B7E1697E226}"/>
            </c:ext>
          </c:extLst>
        </c:ser>
        <c:ser>
          <c:idx val="16"/>
          <c:order val="16"/>
          <c:tx>
            <c:strRef>
              <c:f>'UMi-60GHz'!$AW$155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'UMi-60GHz'!$AW$156:$AW$254</c:f>
              <c:numCache>
                <c:formatCode>0.000_ </c:formatCode>
                <c:ptCount val="99"/>
                <c:pt idx="0">
                  <c:v>74.854097830615814</c:v>
                </c:pt>
                <c:pt idx="1">
                  <c:v>62.052712577752359</c:v>
                </c:pt>
                <c:pt idx="2">
                  <c:v>58.704109035296149</c:v>
                </c:pt>
                <c:pt idx="3">
                  <c:v>56.436302927879183</c:v>
                </c:pt>
                <c:pt idx="4">
                  <c:v>54.831957604793551</c:v>
                </c:pt>
                <c:pt idx="5">
                  <c:v>53.332905992133917</c:v>
                </c:pt>
                <c:pt idx="6">
                  <c:v>52.002641921783436</c:v>
                </c:pt>
                <c:pt idx="7">
                  <c:v>50.604122231184313</c:v>
                </c:pt>
                <c:pt idx="8">
                  <c:v>49.409531019728419</c:v>
                </c:pt>
                <c:pt idx="9">
                  <c:v>48.469053671387151</c:v>
                </c:pt>
                <c:pt idx="10">
                  <c:v>47.511928064483286</c:v>
                </c:pt>
                <c:pt idx="11">
                  <c:v>46.620582112287842</c:v>
                </c:pt>
                <c:pt idx="12">
                  <c:v>45.797875637153425</c:v>
                </c:pt>
                <c:pt idx="13">
                  <c:v>45.161564135406444</c:v>
                </c:pt>
                <c:pt idx="14">
                  <c:v>44.327736977478303</c:v>
                </c:pt>
                <c:pt idx="15">
                  <c:v>43.538778244970665</c:v>
                </c:pt>
                <c:pt idx="16">
                  <c:v>42.715896504817465</c:v>
                </c:pt>
                <c:pt idx="17">
                  <c:v>42.088215813197756</c:v>
                </c:pt>
                <c:pt idx="18">
                  <c:v>41.352289148064678</c:v>
                </c:pt>
                <c:pt idx="19">
                  <c:v>40.67497039177556</c:v>
                </c:pt>
                <c:pt idx="20">
                  <c:v>39.97231828475131</c:v>
                </c:pt>
                <c:pt idx="21">
                  <c:v>39.247304836437344</c:v>
                </c:pt>
                <c:pt idx="22">
                  <c:v>38.655718892863796</c:v>
                </c:pt>
                <c:pt idx="23">
                  <c:v>37.881359708401781</c:v>
                </c:pt>
                <c:pt idx="24">
                  <c:v>37.256935646324649</c:v>
                </c:pt>
                <c:pt idx="25">
                  <c:v>36.643958375302674</c:v>
                </c:pt>
                <c:pt idx="26">
                  <c:v>35.99615867439811</c:v>
                </c:pt>
                <c:pt idx="27">
                  <c:v>35.311408784588608</c:v>
                </c:pt>
                <c:pt idx="28">
                  <c:v>34.638091469003143</c:v>
                </c:pt>
                <c:pt idx="29">
                  <c:v>33.942945476040592</c:v>
                </c:pt>
                <c:pt idx="30">
                  <c:v>33.296045971657108</c:v>
                </c:pt>
                <c:pt idx="31">
                  <c:v>32.608402894891547</c:v>
                </c:pt>
                <c:pt idx="32">
                  <c:v>32.063707515128804</c:v>
                </c:pt>
                <c:pt idx="33">
                  <c:v>31.396094708120632</c:v>
                </c:pt>
                <c:pt idx="34">
                  <c:v>30.750817328741327</c:v>
                </c:pt>
                <c:pt idx="35">
                  <c:v>30.21561691337098</c:v>
                </c:pt>
                <c:pt idx="36">
                  <c:v>29.656460846988033</c:v>
                </c:pt>
                <c:pt idx="37">
                  <c:v>29.080513689016335</c:v>
                </c:pt>
                <c:pt idx="38">
                  <c:v>28.451072727492953</c:v>
                </c:pt>
                <c:pt idx="39">
                  <c:v>27.93431125726887</c:v>
                </c:pt>
                <c:pt idx="40">
                  <c:v>27.326384228338611</c:v>
                </c:pt>
                <c:pt idx="41">
                  <c:v>26.71362672423702</c:v>
                </c:pt>
                <c:pt idx="42">
                  <c:v>26.079128344219139</c:v>
                </c:pt>
                <c:pt idx="43">
                  <c:v>25.517455295978408</c:v>
                </c:pt>
                <c:pt idx="44">
                  <c:v>24.894567101981547</c:v>
                </c:pt>
                <c:pt idx="45">
                  <c:v>24.33398182776347</c:v>
                </c:pt>
                <c:pt idx="46">
                  <c:v>23.716175564166537</c:v>
                </c:pt>
                <c:pt idx="47">
                  <c:v>23.155902388017118</c:v>
                </c:pt>
                <c:pt idx="48">
                  <c:v>22.572435359128413</c:v>
                </c:pt>
                <c:pt idx="49">
                  <c:v>21.972768867550535</c:v>
                </c:pt>
                <c:pt idx="50">
                  <c:v>21.354945569212919</c:v>
                </c:pt>
                <c:pt idx="51">
                  <c:v>20.791353921320571</c:v>
                </c:pt>
                <c:pt idx="52">
                  <c:v>20.116568412130107</c:v>
                </c:pt>
                <c:pt idx="53">
                  <c:v>19.607944045060073</c:v>
                </c:pt>
                <c:pt idx="54">
                  <c:v>19.047483018897822</c:v>
                </c:pt>
                <c:pt idx="55">
                  <c:v>18.460835293792741</c:v>
                </c:pt>
                <c:pt idx="56">
                  <c:v>17.911689457887199</c:v>
                </c:pt>
                <c:pt idx="57">
                  <c:v>17.25007448583662</c:v>
                </c:pt>
                <c:pt idx="58">
                  <c:v>16.598062403626507</c:v>
                </c:pt>
                <c:pt idx="59">
                  <c:v>16.07412683203783</c:v>
                </c:pt>
                <c:pt idx="60">
                  <c:v>15.530004610242241</c:v>
                </c:pt>
                <c:pt idx="61">
                  <c:v>14.936095377555567</c:v>
                </c:pt>
                <c:pt idx="62">
                  <c:v>14.214661355242795</c:v>
                </c:pt>
                <c:pt idx="63">
                  <c:v>13.504841914441162</c:v>
                </c:pt>
                <c:pt idx="64">
                  <c:v>12.881727917613793</c:v>
                </c:pt>
                <c:pt idx="65">
                  <c:v>12.153689934829364</c:v>
                </c:pt>
                <c:pt idx="66">
                  <c:v>11.537722177041086</c:v>
                </c:pt>
                <c:pt idx="67">
                  <c:v>10.665676988677227</c:v>
                </c:pt>
                <c:pt idx="68">
                  <c:v>9.861297440205453</c:v>
                </c:pt>
                <c:pt idx="69">
                  <c:v>9.1767949450563311</c:v>
                </c:pt>
                <c:pt idx="70">
                  <c:v>8.4413356650019544</c:v>
                </c:pt>
                <c:pt idx="71">
                  <c:v>7.754372431438723</c:v>
                </c:pt>
                <c:pt idx="72">
                  <c:v>6.9299479409573168</c:v>
                </c:pt>
                <c:pt idx="73">
                  <c:v>6.2246872144884371</c:v>
                </c:pt>
                <c:pt idx="74">
                  <c:v>5.4879816149040472</c:v>
                </c:pt>
                <c:pt idx="75">
                  <c:v>4.7744100809276677</c:v>
                </c:pt>
                <c:pt idx="76">
                  <c:v>4.106177618605809</c:v>
                </c:pt>
                <c:pt idx="77">
                  <c:v>3.4524962740607292</c:v>
                </c:pt>
                <c:pt idx="78">
                  <c:v>2.9066214072559222</c:v>
                </c:pt>
                <c:pt idx="79">
                  <c:v>2.2863214784706547</c:v>
                </c:pt>
                <c:pt idx="80">
                  <c:v>1.6562568952106378</c:v>
                </c:pt>
                <c:pt idx="81">
                  <c:v>1.0866236224084758</c:v>
                </c:pt>
                <c:pt idx="82">
                  <c:v>0.48671403598075824</c:v>
                </c:pt>
                <c:pt idx="83">
                  <c:v>-0.14747475168274521</c:v>
                </c:pt>
                <c:pt idx="84">
                  <c:v>-0.70954949650162824</c:v>
                </c:pt>
                <c:pt idx="85">
                  <c:v>-1.3886390056667646</c:v>
                </c:pt>
                <c:pt idx="86">
                  <c:v>-1.9717763972868232</c:v>
                </c:pt>
                <c:pt idx="87">
                  <c:v>-2.6454933039614175</c:v>
                </c:pt>
                <c:pt idx="88">
                  <c:v>-3.4395301280995034</c:v>
                </c:pt>
                <c:pt idx="89">
                  <c:v>-4.2197764199787251</c:v>
                </c:pt>
                <c:pt idx="90">
                  <c:v>-5.0442300570893508</c:v>
                </c:pt>
                <c:pt idx="91">
                  <c:v>-6.0017663863635136</c:v>
                </c:pt>
                <c:pt idx="92">
                  <c:v>-6.9208975368142793</c:v>
                </c:pt>
                <c:pt idx="93">
                  <c:v>-7.9942049130518935</c:v>
                </c:pt>
                <c:pt idx="94">
                  <c:v>-9.2577561514321722</c:v>
                </c:pt>
                <c:pt idx="95">
                  <c:v>-10.997776840409134</c:v>
                </c:pt>
                <c:pt idx="96">
                  <c:v>-13.019787438904167</c:v>
                </c:pt>
                <c:pt idx="97">
                  <c:v>-15.479447003873769</c:v>
                </c:pt>
                <c:pt idx="98">
                  <c:v>-19.512648322733419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0217-4225-9840-1B7E1697E226}"/>
            </c:ext>
          </c:extLst>
        </c:ser>
        <c:ser>
          <c:idx val="17"/>
          <c:order val="17"/>
          <c:tx>
            <c:strRef>
              <c:f>'UMi-60GHz'!$AX$155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'UMi-60GHz'!$AX$156:$AX$254</c:f>
              <c:numCache>
                <c:formatCode>0.000_ </c:formatCode>
                <c:ptCount val="99"/>
                <c:pt idx="0">
                  <c:v>74.854097830615814</c:v>
                </c:pt>
                <c:pt idx="1">
                  <c:v>62.052712577752359</c:v>
                </c:pt>
                <c:pt idx="2">
                  <c:v>58.704109035296149</c:v>
                </c:pt>
                <c:pt idx="3">
                  <c:v>56.436302927879183</c:v>
                </c:pt>
                <c:pt idx="4">
                  <c:v>54.831957604793551</c:v>
                </c:pt>
                <c:pt idx="5">
                  <c:v>53.332905992133917</c:v>
                </c:pt>
                <c:pt idx="6">
                  <c:v>52.002641921783436</c:v>
                </c:pt>
                <c:pt idx="7">
                  <c:v>50.604122231184313</c:v>
                </c:pt>
                <c:pt idx="8">
                  <c:v>49.409531019728419</c:v>
                </c:pt>
                <c:pt idx="9">
                  <c:v>48.469053671387151</c:v>
                </c:pt>
                <c:pt idx="10">
                  <c:v>47.511928064483286</c:v>
                </c:pt>
                <c:pt idx="11">
                  <c:v>46.620582112287842</c:v>
                </c:pt>
                <c:pt idx="12">
                  <c:v>45.797875637153425</c:v>
                </c:pt>
                <c:pt idx="13">
                  <c:v>45.161564135406444</c:v>
                </c:pt>
                <c:pt idx="14">
                  <c:v>44.327736977478303</c:v>
                </c:pt>
                <c:pt idx="15">
                  <c:v>43.538778244970665</c:v>
                </c:pt>
                <c:pt idx="16">
                  <c:v>42.715896504817465</c:v>
                </c:pt>
                <c:pt idx="17">
                  <c:v>42.088215813197756</c:v>
                </c:pt>
                <c:pt idx="18">
                  <c:v>41.352289148064678</c:v>
                </c:pt>
                <c:pt idx="19">
                  <c:v>40.67497039177556</c:v>
                </c:pt>
                <c:pt idx="20">
                  <c:v>39.97231828475131</c:v>
                </c:pt>
                <c:pt idx="21">
                  <c:v>39.247304836437344</c:v>
                </c:pt>
                <c:pt idx="22">
                  <c:v>38.655718892863796</c:v>
                </c:pt>
                <c:pt idx="23">
                  <c:v>37.881359708401781</c:v>
                </c:pt>
                <c:pt idx="24">
                  <c:v>37.256935646324649</c:v>
                </c:pt>
                <c:pt idx="25">
                  <c:v>36.643958375302674</c:v>
                </c:pt>
                <c:pt idx="26">
                  <c:v>35.99615867439811</c:v>
                </c:pt>
                <c:pt idx="27">
                  <c:v>35.311408784588608</c:v>
                </c:pt>
                <c:pt idx="28">
                  <c:v>34.638091469003143</c:v>
                </c:pt>
                <c:pt idx="29">
                  <c:v>33.942945476040592</c:v>
                </c:pt>
                <c:pt idx="30">
                  <c:v>33.296045971657108</c:v>
                </c:pt>
                <c:pt idx="31">
                  <c:v>32.608402894891547</c:v>
                </c:pt>
                <c:pt idx="32">
                  <c:v>32.063707515128804</c:v>
                </c:pt>
                <c:pt idx="33">
                  <c:v>31.396094708120632</c:v>
                </c:pt>
                <c:pt idx="34">
                  <c:v>30.750817328741327</c:v>
                </c:pt>
                <c:pt idx="35">
                  <c:v>30.21561691337098</c:v>
                </c:pt>
                <c:pt idx="36">
                  <c:v>29.656460846988033</c:v>
                </c:pt>
                <c:pt idx="37">
                  <c:v>29.080513689016335</c:v>
                </c:pt>
                <c:pt idx="38">
                  <c:v>28.451072727492953</c:v>
                </c:pt>
                <c:pt idx="39">
                  <c:v>27.93431125726887</c:v>
                </c:pt>
                <c:pt idx="40">
                  <c:v>27.326384228338611</c:v>
                </c:pt>
                <c:pt idx="41">
                  <c:v>26.71362672423702</c:v>
                </c:pt>
                <c:pt idx="42">
                  <c:v>26.079128344219139</c:v>
                </c:pt>
                <c:pt idx="43">
                  <c:v>25.517455295978408</c:v>
                </c:pt>
                <c:pt idx="44">
                  <c:v>24.894567101981547</c:v>
                </c:pt>
                <c:pt idx="45">
                  <c:v>24.33398182776347</c:v>
                </c:pt>
                <c:pt idx="46">
                  <c:v>23.716175564166537</c:v>
                </c:pt>
                <c:pt idx="47">
                  <c:v>23.155902388017118</c:v>
                </c:pt>
                <c:pt idx="48">
                  <c:v>22.572435359128413</c:v>
                </c:pt>
                <c:pt idx="49">
                  <c:v>21.972768867550535</c:v>
                </c:pt>
                <c:pt idx="50">
                  <c:v>21.354945569212919</c:v>
                </c:pt>
                <c:pt idx="51">
                  <c:v>20.791353921320571</c:v>
                </c:pt>
                <c:pt idx="52">
                  <c:v>20.116568412130107</c:v>
                </c:pt>
                <c:pt idx="53">
                  <c:v>19.607944045060073</c:v>
                </c:pt>
                <c:pt idx="54">
                  <c:v>19.047483018897822</c:v>
                </c:pt>
                <c:pt idx="55">
                  <c:v>18.460835293792741</c:v>
                </c:pt>
                <c:pt idx="56">
                  <c:v>17.911689457887199</c:v>
                </c:pt>
                <c:pt idx="57">
                  <c:v>17.25007448583662</c:v>
                </c:pt>
                <c:pt idx="58">
                  <c:v>16.598062403626507</c:v>
                </c:pt>
                <c:pt idx="59">
                  <c:v>16.07412683203783</c:v>
                </c:pt>
                <c:pt idx="60">
                  <c:v>15.530004610242241</c:v>
                </c:pt>
                <c:pt idx="61">
                  <c:v>14.936095377555567</c:v>
                </c:pt>
                <c:pt idx="62">
                  <c:v>14.214661355242795</c:v>
                </c:pt>
                <c:pt idx="63">
                  <c:v>13.504841914441162</c:v>
                </c:pt>
                <c:pt idx="64">
                  <c:v>12.881727917613793</c:v>
                </c:pt>
                <c:pt idx="65">
                  <c:v>12.153689934829364</c:v>
                </c:pt>
                <c:pt idx="66">
                  <c:v>11.537722177041086</c:v>
                </c:pt>
                <c:pt idx="67">
                  <c:v>10.665676988677227</c:v>
                </c:pt>
                <c:pt idx="68">
                  <c:v>9.861297440205453</c:v>
                </c:pt>
                <c:pt idx="69">
                  <c:v>9.1767949450563311</c:v>
                </c:pt>
                <c:pt idx="70">
                  <c:v>8.4413356650019544</c:v>
                </c:pt>
                <c:pt idx="71">
                  <c:v>7.754372431438723</c:v>
                </c:pt>
                <c:pt idx="72">
                  <c:v>6.9299479409573168</c:v>
                </c:pt>
                <c:pt idx="73">
                  <c:v>6.2246872144884371</c:v>
                </c:pt>
                <c:pt idx="74">
                  <c:v>5.4879816149040472</c:v>
                </c:pt>
                <c:pt idx="75">
                  <c:v>4.7744100809276677</c:v>
                </c:pt>
                <c:pt idx="76">
                  <c:v>4.106177618605809</c:v>
                </c:pt>
                <c:pt idx="77">
                  <c:v>3.4524962740607292</c:v>
                </c:pt>
                <c:pt idx="78">
                  <c:v>2.9066214072559222</c:v>
                </c:pt>
                <c:pt idx="79">
                  <c:v>2.2863214784706547</c:v>
                </c:pt>
                <c:pt idx="80">
                  <c:v>1.6562568952106378</c:v>
                </c:pt>
                <c:pt idx="81">
                  <c:v>1.0866236224084758</c:v>
                </c:pt>
                <c:pt idx="82">
                  <c:v>0.48671403598075824</c:v>
                </c:pt>
                <c:pt idx="83">
                  <c:v>-0.14747475168274521</c:v>
                </c:pt>
                <c:pt idx="84">
                  <c:v>-0.70954949650162824</c:v>
                </c:pt>
                <c:pt idx="85">
                  <c:v>-1.3886390056667646</c:v>
                </c:pt>
                <c:pt idx="86">
                  <c:v>-1.9717763972868232</c:v>
                </c:pt>
                <c:pt idx="87">
                  <c:v>-2.6454933039614175</c:v>
                </c:pt>
                <c:pt idx="88">
                  <c:v>-3.4395301280995034</c:v>
                </c:pt>
                <c:pt idx="89">
                  <c:v>-4.2197764199787251</c:v>
                </c:pt>
                <c:pt idx="90">
                  <c:v>-5.0442300570893508</c:v>
                </c:pt>
                <c:pt idx="91">
                  <c:v>-6.0017663863635136</c:v>
                </c:pt>
                <c:pt idx="92">
                  <c:v>-6.9208975368142793</c:v>
                </c:pt>
                <c:pt idx="93">
                  <c:v>-7.9942049130518935</c:v>
                </c:pt>
                <c:pt idx="94">
                  <c:v>-9.2577561514321722</c:v>
                </c:pt>
                <c:pt idx="95">
                  <c:v>-10.997776840409134</c:v>
                </c:pt>
                <c:pt idx="96">
                  <c:v>-13.019787438904167</c:v>
                </c:pt>
                <c:pt idx="97">
                  <c:v>-15.479447003873769</c:v>
                </c:pt>
                <c:pt idx="98">
                  <c:v>-19.512648322733419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0217-4225-9840-1B7E1697E226}"/>
            </c:ext>
          </c:extLst>
        </c:ser>
        <c:ser>
          <c:idx val="18"/>
          <c:order val="18"/>
          <c:tx>
            <c:strRef>
              <c:f>'UMi-60GHz'!$AY$155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'UMi-60GHz'!$AY$156:$AY$254</c:f>
              <c:numCache>
                <c:formatCode>0.000_ </c:formatCode>
                <c:ptCount val="99"/>
                <c:pt idx="0">
                  <c:v>74.854097830615814</c:v>
                </c:pt>
                <c:pt idx="1">
                  <c:v>62.052712577752359</c:v>
                </c:pt>
                <c:pt idx="2">
                  <c:v>58.704109035296149</c:v>
                </c:pt>
                <c:pt idx="3">
                  <c:v>56.436302927879183</c:v>
                </c:pt>
                <c:pt idx="4">
                  <c:v>54.831957604793551</c:v>
                </c:pt>
                <c:pt idx="5">
                  <c:v>53.332905992133917</c:v>
                </c:pt>
                <c:pt idx="6">
                  <c:v>52.002641921783436</c:v>
                </c:pt>
                <c:pt idx="7">
                  <c:v>50.604122231184313</c:v>
                </c:pt>
                <c:pt idx="8">
                  <c:v>49.409531019728419</c:v>
                </c:pt>
                <c:pt idx="9">
                  <c:v>48.469053671387151</c:v>
                </c:pt>
                <c:pt idx="10">
                  <c:v>47.511928064483286</c:v>
                </c:pt>
                <c:pt idx="11">
                  <c:v>46.620582112287842</c:v>
                </c:pt>
                <c:pt idx="12">
                  <c:v>45.797875637153425</c:v>
                </c:pt>
                <c:pt idx="13">
                  <c:v>45.161564135406444</c:v>
                </c:pt>
                <c:pt idx="14">
                  <c:v>44.327736977478303</c:v>
                </c:pt>
                <c:pt idx="15">
                  <c:v>43.538778244970665</c:v>
                </c:pt>
                <c:pt idx="16">
                  <c:v>42.715896504817465</c:v>
                </c:pt>
                <c:pt idx="17">
                  <c:v>42.088215813197756</c:v>
                </c:pt>
                <c:pt idx="18">
                  <c:v>41.352289148064678</c:v>
                </c:pt>
                <c:pt idx="19">
                  <c:v>40.67497039177556</c:v>
                </c:pt>
                <c:pt idx="20">
                  <c:v>39.97231828475131</c:v>
                </c:pt>
                <c:pt idx="21">
                  <c:v>39.247304836437344</c:v>
                </c:pt>
                <c:pt idx="22">
                  <c:v>38.655718892863796</c:v>
                </c:pt>
                <c:pt idx="23">
                  <c:v>37.881359708401781</c:v>
                </c:pt>
                <c:pt idx="24">
                  <c:v>37.256935646324649</c:v>
                </c:pt>
                <c:pt idx="25">
                  <c:v>36.643958375302674</c:v>
                </c:pt>
                <c:pt idx="26">
                  <c:v>35.99615867439811</c:v>
                </c:pt>
                <c:pt idx="27">
                  <c:v>35.311408784588608</c:v>
                </c:pt>
                <c:pt idx="28">
                  <c:v>34.638091469003143</c:v>
                </c:pt>
                <c:pt idx="29">
                  <c:v>33.942945476040592</c:v>
                </c:pt>
                <c:pt idx="30">
                  <c:v>33.296045971657108</c:v>
                </c:pt>
                <c:pt idx="31">
                  <c:v>32.608402894891547</c:v>
                </c:pt>
                <c:pt idx="32">
                  <c:v>32.063707515128804</c:v>
                </c:pt>
                <c:pt idx="33">
                  <c:v>31.396094708120632</c:v>
                </c:pt>
                <c:pt idx="34">
                  <c:v>30.750817328741327</c:v>
                </c:pt>
                <c:pt idx="35">
                  <c:v>30.21561691337098</c:v>
                </c:pt>
                <c:pt idx="36">
                  <c:v>29.656460846988033</c:v>
                </c:pt>
                <c:pt idx="37">
                  <c:v>29.080513689016335</c:v>
                </c:pt>
                <c:pt idx="38">
                  <c:v>28.451072727492953</c:v>
                </c:pt>
                <c:pt idx="39">
                  <c:v>27.93431125726887</c:v>
                </c:pt>
                <c:pt idx="40">
                  <c:v>27.326384228338611</c:v>
                </c:pt>
                <c:pt idx="41">
                  <c:v>26.71362672423702</c:v>
                </c:pt>
                <c:pt idx="42">
                  <c:v>26.079128344219139</c:v>
                </c:pt>
                <c:pt idx="43">
                  <c:v>25.517455295978408</c:v>
                </c:pt>
                <c:pt idx="44">
                  <c:v>24.894567101981547</c:v>
                </c:pt>
                <c:pt idx="45">
                  <c:v>24.33398182776347</c:v>
                </c:pt>
                <c:pt idx="46">
                  <c:v>23.716175564166537</c:v>
                </c:pt>
                <c:pt idx="47">
                  <c:v>23.155902388017118</c:v>
                </c:pt>
                <c:pt idx="48">
                  <c:v>22.572435359128413</c:v>
                </c:pt>
                <c:pt idx="49">
                  <c:v>21.972768867550535</c:v>
                </c:pt>
                <c:pt idx="50">
                  <c:v>21.354945569212919</c:v>
                </c:pt>
                <c:pt idx="51">
                  <c:v>20.791353921320571</c:v>
                </c:pt>
                <c:pt idx="52">
                  <c:v>20.116568412130107</c:v>
                </c:pt>
                <c:pt idx="53">
                  <c:v>19.607944045060073</c:v>
                </c:pt>
                <c:pt idx="54">
                  <c:v>19.047483018897822</c:v>
                </c:pt>
                <c:pt idx="55">
                  <c:v>18.460835293792741</c:v>
                </c:pt>
                <c:pt idx="56">
                  <c:v>17.911689457887199</c:v>
                </c:pt>
                <c:pt idx="57">
                  <c:v>17.25007448583662</c:v>
                </c:pt>
                <c:pt idx="58">
                  <c:v>16.598062403626507</c:v>
                </c:pt>
                <c:pt idx="59">
                  <c:v>16.07412683203783</c:v>
                </c:pt>
                <c:pt idx="60">
                  <c:v>15.530004610242241</c:v>
                </c:pt>
                <c:pt idx="61">
                  <c:v>14.936095377555567</c:v>
                </c:pt>
                <c:pt idx="62">
                  <c:v>14.214661355242795</c:v>
                </c:pt>
                <c:pt idx="63">
                  <c:v>13.504841914441162</c:v>
                </c:pt>
                <c:pt idx="64">
                  <c:v>12.881727917613793</c:v>
                </c:pt>
                <c:pt idx="65">
                  <c:v>12.153689934829364</c:v>
                </c:pt>
                <c:pt idx="66">
                  <c:v>11.537722177041086</c:v>
                </c:pt>
                <c:pt idx="67">
                  <c:v>10.665676988677227</c:v>
                </c:pt>
                <c:pt idx="68">
                  <c:v>9.861297440205453</c:v>
                </c:pt>
                <c:pt idx="69">
                  <c:v>9.1767949450563311</c:v>
                </c:pt>
                <c:pt idx="70">
                  <c:v>8.4413356650019544</c:v>
                </c:pt>
                <c:pt idx="71">
                  <c:v>7.754372431438723</c:v>
                </c:pt>
                <c:pt idx="72">
                  <c:v>6.9299479409573168</c:v>
                </c:pt>
                <c:pt idx="73">
                  <c:v>6.2246872144884371</c:v>
                </c:pt>
                <c:pt idx="74">
                  <c:v>5.4879816149040472</c:v>
                </c:pt>
                <c:pt idx="75">
                  <c:v>4.7744100809276677</c:v>
                </c:pt>
                <c:pt idx="76">
                  <c:v>4.106177618605809</c:v>
                </c:pt>
                <c:pt idx="77">
                  <c:v>3.4524962740607292</c:v>
                </c:pt>
                <c:pt idx="78">
                  <c:v>2.9066214072559222</c:v>
                </c:pt>
                <c:pt idx="79">
                  <c:v>2.2863214784706547</c:v>
                </c:pt>
                <c:pt idx="80">
                  <c:v>1.6562568952106378</c:v>
                </c:pt>
                <c:pt idx="81">
                  <c:v>1.0866236224084758</c:v>
                </c:pt>
                <c:pt idx="82">
                  <c:v>0.48671403598075824</c:v>
                </c:pt>
                <c:pt idx="83">
                  <c:v>-0.14747475168274521</c:v>
                </c:pt>
                <c:pt idx="84">
                  <c:v>-0.70954949650162824</c:v>
                </c:pt>
                <c:pt idx="85">
                  <c:v>-1.3886390056667646</c:v>
                </c:pt>
                <c:pt idx="86">
                  <c:v>-1.9717763972868232</c:v>
                </c:pt>
                <c:pt idx="87">
                  <c:v>-2.6454933039614175</c:v>
                </c:pt>
                <c:pt idx="88">
                  <c:v>-3.4395301280995034</c:v>
                </c:pt>
                <c:pt idx="89">
                  <c:v>-4.2197764199787251</c:v>
                </c:pt>
                <c:pt idx="90">
                  <c:v>-5.0442300570893508</c:v>
                </c:pt>
                <c:pt idx="91">
                  <c:v>-6.0017663863635136</c:v>
                </c:pt>
                <c:pt idx="92">
                  <c:v>-6.9208975368142793</c:v>
                </c:pt>
                <c:pt idx="93">
                  <c:v>-7.9942049130518935</c:v>
                </c:pt>
                <c:pt idx="94">
                  <c:v>-9.2577561514321722</c:v>
                </c:pt>
                <c:pt idx="95">
                  <c:v>-10.997776840409134</c:v>
                </c:pt>
                <c:pt idx="96">
                  <c:v>-13.019787438904167</c:v>
                </c:pt>
                <c:pt idx="97">
                  <c:v>-15.479447003873769</c:v>
                </c:pt>
                <c:pt idx="98">
                  <c:v>-19.512648322733419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0217-4225-9840-1B7E1697E226}"/>
            </c:ext>
          </c:extLst>
        </c:ser>
        <c:ser>
          <c:idx val="19"/>
          <c:order val="19"/>
          <c:tx>
            <c:strRef>
              <c:f>'UMi-60GHz'!$AZ$155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'UMi-60GHz'!$AZ$156:$AZ$254</c:f>
              <c:numCache>
                <c:formatCode>0.000_ </c:formatCode>
                <c:ptCount val="99"/>
                <c:pt idx="0">
                  <c:v>74.854097830615814</c:v>
                </c:pt>
                <c:pt idx="1">
                  <c:v>62.052712577752359</c:v>
                </c:pt>
                <c:pt idx="2">
                  <c:v>58.704109035296149</c:v>
                </c:pt>
                <c:pt idx="3">
                  <c:v>56.436302927879183</c:v>
                </c:pt>
                <c:pt idx="4">
                  <c:v>54.831957604793551</c:v>
                </c:pt>
                <c:pt idx="5">
                  <c:v>53.332905992133917</c:v>
                </c:pt>
                <c:pt idx="6">
                  <c:v>52.002641921783436</c:v>
                </c:pt>
                <c:pt idx="7">
                  <c:v>50.604122231184313</c:v>
                </c:pt>
                <c:pt idx="8">
                  <c:v>49.409531019728419</c:v>
                </c:pt>
                <c:pt idx="9">
                  <c:v>48.469053671387151</c:v>
                </c:pt>
                <c:pt idx="10">
                  <c:v>47.511928064483286</c:v>
                </c:pt>
                <c:pt idx="11">
                  <c:v>46.620582112287842</c:v>
                </c:pt>
                <c:pt idx="12">
                  <c:v>45.797875637153425</c:v>
                </c:pt>
                <c:pt idx="13">
                  <c:v>45.161564135406444</c:v>
                </c:pt>
                <c:pt idx="14">
                  <c:v>44.327736977478303</c:v>
                </c:pt>
                <c:pt idx="15">
                  <c:v>43.538778244970665</c:v>
                </c:pt>
                <c:pt idx="16">
                  <c:v>42.715896504817465</c:v>
                </c:pt>
                <c:pt idx="17">
                  <c:v>42.088215813197756</c:v>
                </c:pt>
                <c:pt idx="18">
                  <c:v>41.352289148064678</c:v>
                </c:pt>
                <c:pt idx="19">
                  <c:v>40.67497039177556</c:v>
                </c:pt>
                <c:pt idx="20">
                  <c:v>39.97231828475131</c:v>
                </c:pt>
                <c:pt idx="21">
                  <c:v>39.247304836437344</c:v>
                </c:pt>
                <c:pt idx="22">
                  <c:v>38.655718892863796</c:v>
                </c:pt>
                <c:pt idx="23">
                  <c:v>37.881359708401781</c:v>
                </c:pt>
                <c:pt idx="24">
                  <c:v>37.256935646324649</c:v>
                </c:pt>
                <c:pt idx="25">
                  <c:v>36.643958375302674</c:v>
                </c:pt>
                <c:pt idx="26">
                  <c:v>35.99615867439811</c:v>
                </c:pt>
                <c:pt idx="27">
                  <c:v>35.311408784588608</c:v>
                </c:pt>
                <c:pt idx="28">
                  <c:v>34.638091469003143</c:v>
                </c:pt>
                <c:pt idx="29">
                  <c:v>33.942945476040592</c:v>
                </c:pt>
                <c:pt idx="30">
                  <c:v>33.296045971657108</c:v>
                </c:pt>
                <c:pt idx="31">
                  <c:v>32.608402894891547</c:v>
                </c:pt>
                <c:pt idx="32">
                  <c:v>32.063707515128804</c:v>
                </c:pt>
                <c:pt idx="33">
                  <c:v>31.396094708120632</c:v>
                </c:pt>
                <c:pt idx="34">
                  <c:v>30.750817328741327</c:v>
                </c:pt>
                <c:pt idx="35">
                  <c:v>30.21561691337098</c:v>
                </c:pt>
                <c:pt idx="36">
                  <c:v>29.656460846988033</c:v>
                </c:pt>
                <c:pt idx="37">
                  <c:v>29.080513689016335</c:v>
                </c:pt>
                <c:pt idx="38">
                  <c:v>28.451072727492953</c:v>
                </c:pt>
                <c:pt idx="39">
                  <c:v>27.93431125726887</c:v>
                </c:pt>
                <c:pt idx="40">
                  <c:v>27.326384228338611</c:v>
                </c:pt>
                <c:pt idx="41">
                  <c:v>26.71362672423702</c:v>
                </c:pt>
                <c:pt idx="42">
                  <c:v>26.079128344219139</c:v>
                </c:pt>
                <c:pt idx="43">
                  <c:v>25.517455295978408</c:v>
                </c:pt>
                <c:pt idx="44">
                  <c:v>24.894567101981547</c:v>
                </c:pt>
                <c:pt idx="45">
                  <c:v>24.33398182776347</c:v>
                </c:pt>
                <c:pt idx="46">
                  <c:v>23.716175564166537</c:v>
                </c:pt>
                <c:pt idx="47">
                  <c:v>23.155902388017118</c:v>
                </c:pt>
                <c:pt idx="48">
                  <c:v>22.572435359128413</c:v>
                </c:pt>
                <c:pt idx="49">
                  <c:v>21.972768867550535</c:v>
                </c:pt>
                <c:pt idx="50">
                  <c:v>21.354945569212919</c:v>
                </c:pt>
                <c:pt idx="51">
                  <c:v>20.791353921320571</c:v>
                </c:pt>
                <c:pt idx="52">
                  <c:v>20.116568412130107</c:v>
                </c:pt>
                <c:pt idx="53">
                  <c:v>19.607944045060073</c:v>
                </c:pt>
                <c:pt idx="54">
                  <c:v>19.047483018897822</c:v>
                </c:pt>
                <c:pt idx="55">
                  <c:v>18.460835293792741</c:v>
                </c:pt>
                <c:pt idx="56">
                  <c:v>17.911689457887199</c:v>
                </c:pt>
                <c:pt idx="57">
                  <c:v>17.25007448583662</c:v>
                </c:pt>
                <c:pt idx="58">
                  <c:v>16.598062403626507</c:v>
                </c:pt>
                <c:pt idx="59">
                  <c:v>16.07412683203783</c:v>
                </c:pt>
                <c:pt idx="60">
                  <c:v>15.530004610242241</c:v>
                </c:pt>
                <c:pt idx="61">
                  <c:v>14.936095377555567</c:v>
                </c:pt>
                <c:pt idx="62">
                  <c:v>14.214661355242795</c:v>
                </c:pt>
                <c:pt idx="63">
                  <c:v>13.504841914441162</c:v>
                </c:pt>
                <c:pt idx="64">
                  <c:v>12.881727917613793</c:v>
                </c:pt>
                <c:pt idx="65">
                  <c:v>12.153689934829364</c:v>
                </c:pt>
                <c:pt idx="66">
                  <c:v>11.537722177041086</c:v>
                </c:pt>
                <c:pt idx="67">
                  <c:v>10.665676988677227</c:v>
                </c:pt>
                <c:pt idx="68">
                  <c:v>9.861297440205453</c:v>
                </c:pt>
                <c:pt idx="69">
                  <c:v>9.1767949450563311</c:v>
                </c:pt>
                <c:pt idx="70">
                  <c:v>8.4413356650019544</c:v>
                </c:pt>
                <c:pt idx="71">
                  <c:v>7.754372431438723</c:v>
                </c:pt>
                <c:pt idx="72">
                  <c:v>6.9299479409573168</c:v>
                </c:pt>
                <c:pt idx="73">
                  <c:v>6.2246872144884371</c:v>
                </c:pt>
                <c:pt idx="74">
                  <c:v>5.4879816149040472</c:v>
                </c:pt>
                <c:pt idx="75">
                  <c:v>4.7744100809276677</c:v>
                </c:pt>
                <c:pt idx="76">
                  <c:v>4.106177618605809</c:v>
                </c:pt>
                <c:pt idx="77">
                  <c:v>3.4524962740607292</c:v>
                </c:pt>
                <c:pt idx="78">
                  <c:v>2.9066214072559222</c:v>
                </c:pt>
                <c:pt idx="79">
                  <c:v>2.2863214784706547</c:v>
                </c:pt>
                <c:pt idx="80">
                  <c:v>1.6562568952106378</c:v>
                </c:pt>
                <c:pt idx="81">
                  <c:v>1.0866236224084758</c:v>
                </c:pt>
                <c:pt idx="82">
                  <c:v>0.48671403598075824</c:v>
                </c:pt>
                <c:pt idx="83">
                  <c:v>-0.14747475168274521</c:v>
                </c:pt>
                <c:pt idx="84">
                  <c:v>-0.70954949650162824</c:v>
                </c:pt>
                <c:pt idx="85">
                  <c:v>-1.3886390056667646</c:v>
                </c:pt>
                <c:pt idx="86">
                  <c:v>-1.9717763972868232</c:v>
                </c:pt>
                <c:pt idx="87">
                  <c:v>-2.6454933039614175</c:v>
                </c:pt>
                <c:pt idx="88">
                  <c:v>-3.4395301280995034</c:v>
                </c:pt>
                <c:pt idx="89">
                  <c:v>-4.2197764199787251</c:v>
                </c:pt>
                <c:pt idx="90">
                  <c:v>-5.0442300570893508</c:v>
                </c:pt>
                <c:pt idx="91">
                  <c:v>-6.0017663863635136</c:v>
                </c:pt>
                <c:pt idx="92">
                  <c:v>-6.9208975368142793</c:v>
                </c:pt>
                <c:pt idx="93">
                  <c:v>-7.9942049130518935</c:v>
                </c:pt>
                <c:pt idx="94">
                  <c:v>-9.2577561514321722</c:v>
                </c:pt>
                <c:pt idx="95">
                  <c:v>-10.997776840409134</c:v>
                </c:pt>
                <c:pt idx="96">
                  <c:v>-13.019787438904167</c:v>
                </c:pt>
                <c:pt idx="97">
                  <c:v>-15.479447003873769</c:v>
                </c:pt>
                <c:pt idx="98">
                  <c:v>-19.512648322733419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0217-4225-9840-1B7E1697E226}"/>
            </c:ext>
          </c:extLst>
        </c:ser>
        <c:ser>
          <c:idx val="20"/>
          <c:order val="20"/>
          <c:tx>
            <c:strRef>
              <c:f>'UMi-60GHz'!$BA$155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'UMi-60GHz'!$BA$156:$BA$254</c:f>
              <c:numCache>
                <c:formatCode>0.000_ </c:formatCode>
                <c:ptCount val="99"/>
                <c:pt idx="0">
                  <c:v>74.854097830615814</c:v>
                </c:pt>
                <c:pt idx="1">
                  <c:v>62.052712577752359</c:v>
                </c:pt>
                <c:pt idx="2">
                  <c:v>58.704109035296149</c:v>
                </c:pt>
                <c:pt idx="3">
                  <c:v>56.436302927879183</c:v>
                </c:pt>
                <c:pt idx="4">
                  <c:v>54.831957604793551</c:v>
                </c:pt>
                <c:pt idx="5">
                  <c:v>53.332905992133917</c:v>
                </c:pt>
                <c:pt idx="6">
                  <c:v>52.002641921783436</c:v>
                </c:pt>
                <c:pt idx="7">
                  <c:v>50.604122231184313</c:v>
                </c:pt>
                <c:pt idx="8">
                  <c:v>49.409531019728419</c:v>
                </c:pt>
                <c:pt idx="9">
                  <c:v>48.469053671387151</c:v>
                </c:pt>
                <c:pt idx="10">
                  <c:v>47.511928064483286</c:v>
                </c:pt>
                <c:pt idx="11">
                  <c:v>46.620582112287842</c:v>
                </c:pt>
                <c:pt idx="12">
                  <c:v>45.797875637153425</c:v>
                </c:pt>
                <c:pt idx="13">
                  <c:v>45.161564135406444</c:v>
                </c:pt>
                <c:pt idx="14">
                  <c:v>44.327736977478303</c:v>
                </c:pt>
                <c:pt idx="15">
                  <c:v>43.538778244970665</c:v>
                </c:pt>
                <c:pt idx="16">
                  <c:v>42.715896504817465</c:v>
                </c:pt>
                <c:pt idx="17">
                  <c:v>42.088215813197756</c:v>
                </c:pt>
                <c:pt idx="18">
                  <c:v>41.352289148064678</c:v>
                </c:pt>
                <c:pt idx="19">
                  <c:v>40.67497039177556</c:v>
                </c:pt>
                <c:pt idx="20">
                  <c:v>39.97231828475131</c:v>
                </c:pt>
                <c:pt idx="21">
                  <c:v>39.247304836437344</c:v>
                </c:pt>
                <c:pt idx="22">
                  <c:v>38.655718892863796</c:v>
                </c:pt>
                <c:pt idx="23">
                  <c:v>37.881359708401781</c:v>
                </c:pt>
                <c:pt idx="24">
                  <c:v>37.256935646324649</c:v>
                </c:pt>
                <c:pt idx="25">
                  <c:v>36.643958375302674</c:v>
                </c:pt>
                <c:pt idx="26">
                  <c:v>35.99615867439811</c:v>
                </c:pt>
                <c:pt idx="27">
                  <c:v>35.311408784588608</c:v>
                </c:pt>
                <c:pt idx="28">
                  <c:v>34.638091469003143</c:v>
                </c:pt>
                <c:pt idx="29">
                  <c:v>33.942945476040592</c:v>
                </c:pt>
                <c:pt idx="30">
                  <c:v>33.296045971657108</c:v>
                </c:pt>
                <c:pt idx="31">
                  <c:v>32.608402894891547</c:v>
                </c:pt>
                <c:pt idx="32">
                  <c:v>32.063707515128804</c:v>
                </c:pt>
                <c:pt idx="33">
                  <c:v>31.396094708120632</c:v>
                </c:pt>
                <c:pt idx="34">
                  <c:v>30.750817328741327</c:v>
                </c:pt>
                <c:pt idx="35">
                  <c:v>30.21561691337098</c:v>
                </c:pt>
                <c:pt idx="36">
                  <c:v>29.656460846988033</c:v>
                </c:pt>
                <c:pt idx="37">
                  <c:v>29.080513689016335</c:v>
                </c:pt>
                <c:pt idx="38">
                  <c:v>28.451072727492953</c:v>
                </c:pt>
                <c:pt idx="39">
                  <c:v>27.93431125726887</c:v>
                </c:pt>
                <c:pt idx="40">
                  <c:v>27.326384228338611</c:v>
                </c:pt>
                <c:pt idx="41">
                  <c:v>26.71362672423702</c:v>
                </c:pt>
                <c:pt idx="42">
                  <c:v>26.079128344219139</c:v>
                </c:pt>
                <c:pt idx="43">
                  <c:v>25.517455295978408</c:v>
                </c:pt>
                <c:pt idx="44">
                  <c:v>24.894567101981547</c:v>
                </c:pt>
                <c:pt idx="45">
                  <c:v>24.33398182776347</c:v>
                </c:pt>
                <c:pt idx="46">
                  <c:v>23.716175564166537</c:v>
                </c:pt>
                <c:pt idx="47">
                  <c:v>23.155902388017118</c:v>
                </c:pt>
                <c:pt idx="48">
                  <c:v>22.572435359128413</c:v>
                </c:pt>
                <c:pt idx="49">
                  <c:v>21.972768867550535</c:v>
                </c:pt>
                <c:pt idx="50">
                  <c:v>21.354945569212919</c:v>
                </c:pt>
                <c:pt idx="51">
                  <c:v>20.791353921320571</c:v>
                </c:pt>
                <c:pt idx="52">
                  <c:v>20.116568412130107</c:v>
                </c:pt>
                <c:pt idx="53">
                  <c:v>19.607944045060073</c:v>
                </c:pt>
                <c:pt idx="54">
                  <c:v>19.047483018897822</c:v>
                </c:pt>
                <c:pt idx="55">
                  <c:v>18.460835293792741</c:v>
                </c:pt>
                <c:pt idx="56">
                  <c:v>17.911689457887199</c:v>
                </c:pt>
                <c:pt idx="57">
                  <c:v>17.25007448583662</c:v>
                </c:pt>
                <c:pt idx="58">
                  <c:v>16.598062403626507</c:v>
                </c:pt>
                <c:pt idx="59">
                  <c:v>16.07412683203783</c:v>
                </c:pt>
                <c:pt idx="60">
                  <c:v>15.530004610242241</c:v>
                </c:pt>
                <c:pt idx="61">
                  <c:v>14.936095377555567</c:v>
                </c:pt>
                <c:pt idx="62">
                  <c:v>14.214661355242795</c:v>
                </c:pt>
                <c:pt idx="63">
                  <c:v>13.504841914441162</c:v>
                </c:pt>
                <c:pt idx="64">
                  <c:v>12.881727917613793</c:v>
                </c:pt>
                <c:pt idx="65">
                  <c:v>12.153689934829364</c:v>
                </c:pt>
                <c:pt idx="66">
                  <c:v>11.537722177041086</c:v>
                </c:pt>
                <c:pt idx="67">
                  <c:v>10.665676988677227</c:v>
                </c:pt>
                <c:pt idx="68">
                  <c:v>9.861297440205453</c:v>
                </c:pt>
                <c:pt idx="69">
                  <c:v>9.1767949450563311</c:v>
                </c:pt>
                <c:pt idx="70">
                  <c:v>8.4413356650019544</c:v>
                </c:pt>
                <c:pt idx="71">
                  <c:v>7.754372431438723</c:v>
                </c:pt>
                <c:pt idx="72">
                  <c:v>6.9299479409573168</c:v>
                </c:pt>
                <c:pt idx="73">
                  <c:v>6.2246872144884371</c:v>
                </c:pt>
                <c:pt idx="74">
                  <c:v>5.4879816149040472</c:v>
                </c:pt>
                <c:pt idx="75">
                  <c:v>4.7744100809276677</c:v>
                </c:pt>
                <c:pt idx="76">
                  <c:v>4.106177618605809</c:v>
                </c:pt>
                <c:pt idx="77">
                  <c:v>3.4524962740607292</c:v>
                </c:pt>
                <c:pt idx="78">
                  <c:v>2.9066214072559222</c:v>
                </c:pt>
                <c:pt idx="79">
                  <c:v>2.2863214784706547</c:v>
                </c:pt>
                <c:pt idx="80">
                  <c:v>1.6562568952106378</c:v>
                </c:pt>
                <c:pt idx="81">
                  <c:v>1.0866236224084758</c:v>
                </c:pt>
                <c:pt idx="82">
                  <c:v>0.48671403598075824</c:v>
                </c:pt>
                <c:pt idx="83">
                  <c:v>-0.14747475168274521</c:v>
                </c:pt>
                <c:pt idx="84">
                  <c:v>-0.70954949650162824</c:v>
                </c:pt>
                <c:pt idx="85">
                  <c:v>-1.3886390056667646</c:v>
                </c:pt>
                <c:pt idx="86">
                  <c:v>-1.9717763972868232</c:v>
                </c:pt>
                <c:pt idx="87">
                  <c:v>-2.6454933039614175</c:v>
                </c:pt>
                <c:pt idx="88">
                  <c:v>-3.4395301280995034</c:v>
                </c:pt>
                <c:pt idx="89">
                  <c:v>-4.2197764199787251</c:v>
                </c:pt>
                <c:pt idx="90">
                  <c:v>-5.0442300570893508</c:v>
                </c:pt>
                <c:pt idx="91">
                  <c:v>-6.0017663863635136</c:v>
                </c:pt>
                <c:pt idx="92">
                  <c:v>-6.9208975368142793</c:v>
                </c:pt>
                <c:pt idx="93">
                  <c:v>-7.9942049130518935</c:v>
                </c:pt>
                <c:pt idx="94">
                  <c:v>-9.2577561514321722</c:v>
                </c:pt>
                <c:pt idx="95">
                  <c:v>-10.997776840409134</c:v>
                </c:pt>
                <c:pt idx="96">
                  <c:v>-13.019787438904167</c:v>
                </c:pt>
                <c:pt idx="97">
                  <c:v>-15.479447003873769</c:v>
                </c:pt>
                <c:pt idx="98">
                  <c:v>-19.512648322733419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0217-4225-9840-1B7E1697E226}"/>
            </c:ext>
          </c:extLst>
        </c:ser>
        <c:ser>
          <c:idx val="21"/>
          <c:order val="21"/>
          <c:tx>
            <c:strRef>
              <c:f>'UMi-60GHz'!$BB$155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'UMi-60GHz'!$BB$156:$BB$254</c:f>
              <c:numCache>
                <c:formatCode>0.000_ </c:formatCode>
                <c:ptCount val="99"/>
                <c:pt idx="0">
                  <c:v>74.854097830615814</c:v>
                </c:pt>
                <c:pt idx="1">
                  <c:v>62.052712577752359</c:v>
                </c:pt>
                <c:pt idx="2">
                  <c:v>58.704109035296149</c:v>
                </c:pt>
                <c:pt idx="3">
                  <c:v>56.436302927879183</c:v>
                </c:pt>
                <c:pt idx="4">
                  <c:v>54.831957604793551</c:v>
                </c:pt>
                <c:pt idx="5">
                  <c:v>53.332905992133917</c:v>
                </c:pt>
                <c:pt idx="6">
                  <c:v>52.002641921783436</c:v>
                </c:pt>
                <c:pt idx="7">
                  <c:v>50.604122231184313</c:v>
                </c:pt>
                <c:pt idx="8">
                  <c:v>49.409531019728419</c:v>
                </c:pt>
                <c:pt idx="9">
                  <c:v>48.469053671387151</c:v>
                </c:pt>
                <c:pt idx="10">
                  <c:v>47.511928064483286</c:v>
                </c:pt>
                <c:pt idx="11">
                  <c:v>46.620582112287842</c:v>
                </c:pt>
                <c:pt idx="12">
                  <c:v>45.797875637153425</c:v>
                </c:pt>
                <c:pt idx="13">
                  <c:v>45.161564135406444</c:v>
                </c:pt>
                <c:pt idx="14">
                  <c:v>44.327736977478303</c:v>
                </c:pt>
                <c:pt idx="15">
                  <c:v>43.538778244970665</c:v>
                </c:pt>
                <c:pt idx="16">
                  <c:v>42.715896504817465</c:v>
                </c:pt>
                <c:pt idx="17">
                  <c:v>42.088215813197756</c:v>
                </c:pt>
                <c:pt idx="18">
                  <c:v>41.352289148064678</c:v>
                </c:pt>
                <c:pt idx="19">
                  <c:v>40.67497039177556</c:v>
                </c:pt>
                <c:pt idx="20">
                  <c:v>39.97231828475131</c:v>
                </c:pt>
                <c:pt idx="21">
                  <c:v>39.247304836437344</c:v>
                </c:pt>
                <c:pt idx="22">
                  <c:v>38.655718892863796</c:v>
                </c:pt>
                <c:pt idx="23">
                  <c:v>37.881359708401781</c:v>
                </c:pt>
                <c:pt idx="24">
                  <c:v>37.256935646324649</c:v>
                </c:pt>
                <c:pt idx="25">
                  <c:v>36.643958375302674</c:v>
                </c:pt>
                <c:pt idx="26">
                  <c:v>35.99615867439811</c:v>
                </c:pt>
                <c:pt idx="27">
                  <c:v>35.311408784588608</c:v>
                </c:pt>
                <c:pt idx="28">
                  <c:v>34.638091469003143</c:v>
                </c:pt>
                <c:pt idx="29">
                  <c:v>33.942945476040592</c:v>
                </c:pt>
                <c:pt idx="30">
                  <c:v>33.296045971657108</c:v>
                </c:pt>
                <c:pt idx="31">
                  <c:v>32.608402894891547</c:v>
                </c:pt>
                <c:pt idx="32">
                  <c:v>32.063707515128804</c:v>
                </c:pt>
                <c:pt idx="33">
                  <c:v>31.396094708120632</c:v>
                </c:pt>
                <c:pt idx="34">
                  <c:v>30.750817328741327</c:v>
                </c:pt>
                <c:pt idx="35">
                  <c:v>30.21561691337098</c:v>
                </c:pt>
                <c:pt idx="36">
                  <c:v>29.656460846988033</c:v>
                </c:pt>
                <c:pt idx="37">
                  <c:v>29.080513689016335</c:v>
                </c:pt>
                <c:pt idx="38">
                  <c:v>28.451072727492953</c:v>
                </c:pt>
                <c:pt idx="39">
                  <c:v>27.93431125726887</c:v>
                </c:pt>
                <c:pt idx="40">
                  <c:v>27.326384228338611</c:v>
                </c:pt>
                <c:pt idx="41">
                  <c:v>26.71362672423702</c:v>
                </c:pt>
                <c:pt idx="42">
                  <c:v>26.079128344219139</c:v>
                </c:pt>
                <c:pt idx="43">
                  <c:v>25.517455295978408</c:v>
                </c:pt>
                <c:pt idx="44">
                  <c:v>24.894567101981547</c:v>
                </c:pt>
                <c:pt idx="45">
                  <c:v>24.33398182776347</c:v>
                </c:pt>
                <c:pt idx="46">
                  <c:v>23.716175564166537</c:v>
                </c:pt>
                <c:pt idx="47">
                  <c:v>23.155902388017118</c:v>
                </c:pt>
                <c:pt idx="48">
                  <c:v>22.572435359128413</c:v>
                </c:pt>
                <c:pt idx="49">
                  <c:v>21.972768867550535</c:v>
                </c:pt>
                <c:pt idx="50">
                  <c:v>21.354945569212919</c:v>
                </c:pt>
                <c:pt idx="51">
                  <c:v>20.791353921320571</c:v>
                </c:pt>
                <c:pt idx="52">
                  <c:v>20.116568412130107</c:v>
                </c:pt>
                <c:pt idx="53">
                  <c:v>19.607944045060073</c:v>
                </c:pt>
                <c:pt idx="54">
                  <c:v>19.047483018897822</c:v>
                </c:pt>
                <c:pt idx="55">
                  <c:v>18.460835293792741</c:v>
                </c:pt>
                <c:pt idx="56">
                  <c:v>17.911689457887199</c:v>
                </c:pt>
                <c:pt idx="57">
                  <c:v>17.25007448583662</c:v>
                </c:pt>
                <c:pt idx="58">
                  <c:v>16.598062403626507</c:v>
                </c:pt>
                <c:pt idx="59">
                  <c:v>16.07412683203783</c:v>
                </c:pt>
                <c:pt idx="60">
                  <c:v>15.530004610242241</c:v>
                </c:pt>
                <c:pt idx="61">
                  <c:v>14.936095377555567</c:v>
                </c:pt>
                <c:pt idx="62">
                  <c:v>14.214661355242795</c:v>
                </c:pt>
                <c:pt idx="63">
                  <c:v>13.504841914441162</c:v>
                </c:pt>
                <c:pt idx="64">
                  <c:v>12.881727917613793</c:v>
                </c:pt>
                <c:pt idx="65">
                  <c:v>12.153689934829364</c:v>
                </c:pt>
                <c:pt idx="66">
                  <c:v>11.537722177041086</c:v>
                </c:pt>
                <c:pt idx="67">
                  <c:v>10.665676988677227</c:v>
                </c:pt>
                <c:pt idx="68">
                  <c:v>9.861297440205453</c:v>
                </c:pt>
                <c:pt idx="69">
                  <c:v>9.1767949450563311</c:v>
                </c:pt>
                <c:pt idx="70">
                  <c:v>8.4413356650019544</c:v>
                </c:pt>
                <c:pt idx="71">
                  <c:v>7.754372431438723</c:v>
                </c:pt>
                <c:pt idx="72">
                  <c:v>6.9299479409573168</c:v>
                </c:pt>
                <c:pt idx="73">
                  <c:v>6.2246872144884371</c:v>
                </c:pt>
                <c:pt idx="74">
                  <c:v>5.4879816149040472</c:v>
                </c:pt>
                <c:pt idx="75">
                  <c:v>4.7744100809276677</c:v>
                </c:pt>
                <c:pt idx="76">
                  <c:v>4.106177618605809</c:v>
                </c:pt>
                <c:pt idx="77">
                  <c:v>3.4524962740607292</c:v>
                </c:pt>
                <c:pt idx="78">
                  <c:v>2.9066214072559222</c:v>
                </c:pt>
                <c:pt idx="79">
                  <c:v>2.2863214784706547</c:v>
                </c:pt>
                <c:pt idx="80">
                  <c:v>1.6562568952106378</c:v>
                </c:pt>
                <c:pt idx="81">
                  <c:v>1.0866236224084758</c:v>
                </c:pt>
                <c:pt idx="82">
                  <c:v>0.48671403598075824</c:v>
                </c:pt>
                <c:pt idx="83">
                  <c:v>-0.14747475168274521</c:v>
                </c:pt>
                <c:pt idx="84">
                  <c:v>-0.70954949650162824</c:v>
                </c:pt>
                <c:pt idx="85">
                  <c:v>-1.3886390056667646</c:v>
                </c:pt>
                <c:pt idx="86">
                  <c:v>-1.9717763972868232</c:v>
                </c:pt>
                <c:pt idx="87">
                  <c:v>-2.6454933039614175</c:v>
                </c:pt>
                <c:pt idx="88">
                  <c:v>-3.4395301280995034</c:v>
                </c:pt>
                <c:pt idx="89">
                  <c:v>-4.2197764199787251</c:v>
                </c:pt>
                <c:pt idx="90">
                  <c:v>-5.0442300570893508</c:v>
                </c:pt>
                <c:pt idx="91">
                  <c:v>-6.0017663863635136</c:v>
                </c:pt>
                <c:pt idx="92">
                  <c:v>-6.9208975368142793</c:v>
                </c:pt>
                <c:pt idx="93">
                  <c:v>-7.9942049130518935</c:v>
                </c:pt>
                <c:pt idx="94">
                  <c:v>-9.2577561514321722</c:v>
                </c:pt>
                <c:pt idx="95">
                  <c:v>-10.997776840409134</c:v>
                </c:pt>
                <c:pt idx="96">
                  <c:v>-13.019787438904167</c:v>
                </c:pt>
                <c:pt idx="97">
                  <c:v>-15.479447003873769</c:v>
                </c:pt>
                <c:pt idx="98">
                  <c:v>-19.512648322733419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0217-4225-9840-1B7E1697E226}"/>
            </c:ext>
          </c:extLst>
        </c:ser>
        <c:ser>
          <c:idx val="22"/>
          <c:order val="22"/>
          <c:tx>
            <c:strRef>
              <c:f>'UMi-60GHz'!$BC$155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'UMi-60GHz'!$BC$156:$BC$254</c:f>
              <c:numCache>
                <c:formatCode>0.000_ </c:formatCode>
                <c:ptCount val="99"/>
                <c:pt idx="0">
                  <c:v>74.854097830615814</c:v>
                </c:pt>
                <c:pt idx="1">
                  <c:v>62.052712577752359</c:v>
                </c:pt>
                <c:pt idx="2">
                  <c:v>58.704109035296149</c:v>
                </c:pt>
                <c:pt idx="3">
                  <c:v>56.436302927879183</c:v>
                </c:pt>
                <c:pt idx="4">
                  <c:v>54.831957604793551</c:v>
                </c:pt>
                <c:pt idx="5">
                  <c:v>53.332905992133917</c:v>
                </c:pt>
                <c:pt idx="6">
                  <c:v>52.002641921783436</c:v>
                </c:pt>
                <c:pt idx="7">
                  <c:v>50.604122231184313</c:v>
                </c:pt>
                <c:pt idx="8">
                  <c:v>49.409531019728419</c:v>
                </c:pt>
                <c:pt idx="9">
                  <c:v>48.469053671387151</c:v>
                </c:pt>
                <c:pt idx="10">
                  <c:v>47.511928064483286</c:v>
                </c:pt>
                <c:pt idx="11">
                  <c:v>46.620582112287842</c:v>
                </c:pt>
                <c:pt idx="12">
                  <c:v>45.797875637153425</c:v>
                </c:pt>
                <c:pt idx="13">
                  <c:v>45.161564135406444</c:v>
                </c:pt>
                <c:pt idx="14">
                  <c:v>44.327736977478303</c:v>
                </c:pt>
                <c:pt idx="15">
                  <c:v>43.538778244970665</c:v>
                </c:pt>
                <c:pt idx="16">
                  <c:v>42.715896504817465</c:v>
                </c:pt>
                <c:pt idx="17">
                  <c:v>42.088215813197756</c:v>
                </c:pt>
                <c:pt idx="18">
                  <c:v>41.352289148064678</c:v>
                </c:pt>
                <c:pt idx="19">
                  <c:v>40.67497039177556</c:v>
                </c:pt>
                <c:pt idx="20">
                  <c:v>39.97231828475131</c:v>
                </c:pt>
                <c:pt idx="21">
                  <c:v>39.247304836437344</c:v>
                </c:pt>
                <c:pt idx="22">
                  <c:v>38.655718892863796</c:v>
                </c:pt>
                <c:pt idx="23">
                  <c:v>37.881359708401781</c:v>
                </c:pt>
                <c:pt idx="24">
                  <c:v>37.256935646324649</c:v>
                </c:pt>
                <c:pt idx="25">
                  <c:v>36.643958375302674</c:v>
                </c:pt>
                <c:pt idx="26">
                  <c:v>35.99615867439811</c:v>
                </c:pt>
                <c:pt idx="27">
                  <c:v>35.311408784588608</c:v>
                </c:pt>
                <c:pt idx="28">
                  <c:v>34.638091469003143</c:v>
                </c:pt>
                <c:pt idx="29">
                  <c:v>33.942945476040592</c:v>
                </c:pt>
                <c:pt idx="30">
                  <c:v>33.296045971657108</c:v>
                </c:pt>
                <c:pt idx="31">
                  <c:v>32.608402894891547</c:v>
                </c:pt>
                <c:pt idx="32">
                  <c:v>32.063707515128804</c:v>
                </c:pt>
                <c:pt idx="33">
                  <c:v>31.396094708120632</c:v>
                </c:pt>
                <c:pt idx="34">
                  <c:v>30.750817328741327</c:v>
                </c:pt>
                <c:pt idx="35">
                  <c:v>30.21561691337098</c:v>
                </c:pt>
                <c:pt idx="36">
                  <c:v>29.656460846988033</c:v>
                </c:pt>
                <c:pt idx="37">
                  <c:v>29.080513689016335</c:v>
                </c:pt>
                <c:pt idx="38">
                  <c:v>28.451072727492953</c:v>
                </c:pt>
                <c:pt idx="39">
                  <c:v>27.93431125726887</c:v>
                </c:pt>
                <c:pt idx="40">
                  <c:v>27.326384228338611</c:v>
                </c:pt>
                <c:pt idx="41">
                  <c:v>26.71362672423702</c:v>
                </c:pt>
                <c:pt idx="42">
                  <c:v>26.079128344219139</c:v>
                </c:pt>
                <c:pt idx="43">
                  <c:v>25.517455295978408</c:v>
                </c:pt>
                <c:pt idx="44">
                  <c:v>24.894567101981547</c:v>
                </c:pt>
                <c:pt idx="45">
                  <c:v>24.33398182776347</c:v>
                </c:pt>
                <c:pt idx="46">
                  <c:v>23.716175564166537</c:v>
                </c:pt>
                <c:pt idx="47">
                  <c:v>23.155902388017118</c:v>
                </c:pt>
                <c:pt idx="48">
                  <c:v>22.572435359128413</c:v>
                </c:pt>
                <c:pt idx="49">
                  <c:v>21.972768867550535</c:v>
                </c:pt>
                <c:pt idx="50">
                  <c:v>21.354945569212919</c:v>
                </c:pt>
                <c:pt idx="51">
                  <c:v>20.791353921320571</c:v>
                </c:pt>
                <c:pt idx="52">
                  <c:v>20.116568412130107</c:v>
                </c:pt>
                <c:pt idx="53">
                  <c:v>19.607944045060073</c:v>
                </c:pt>
                <c:pt idx="54">
                  <c:v>19.047483018897822</c:v>
                </c:pt>
                <c:pt idx="55">
                  <c:v>18.460835293792741</c:v>
                </c:pt>
                <c:pt idx="56">
                  <c:v>17.911689457887199</c:v>
                </c:pt>
                <c:pt idx="57">
                  <c:v>17.25007448583662</c:v>
                </c:pt>
                <c:pt idx="58">
                  <c:v>16.598062403626507</c:v>
                </c:pt>
                <c:pt idx="59">
                  <c:v>16.07412683203783</c:v>
                </c:pt>
                <c:pt idx="60">
                  <c:v>15.530004610242241</c:v>
                </c:pt>
                <c:pt idx="61">
                  <c:v>14.936095377555567</c:v>
                </c:pt>
                <c:pt idx="62">
                  <c:v>14.214661355242795</c:v>
                </c:pt>
                <c:pt idx="63">
                  <c:v>13.504841914441162</c:v>
                </c:pt>
                <c:pt idx="64">
                  <c:v>12.881727917613793</c:v>
                </c:pt>
                <c:pt idx="65">
                  <c:v>12.153689934829364</c:v>
                </c:pt>
                <c:pt idx="66">
                  <c:v>11.537722177041086</c:v>
                </c:pt>
                <c:pt idx="67">
                  <c:v>10.665676988677227</c:v>
                </c:pt>
                <c:pt idx="68">
                  <c:v>9.861297440205453</c:v>
                </c:pt>
                <c:pt idx="69">
                  <c:v>9.1767949450563311</c:v>
                </c:pt>
                <c:pt idx="70">
                  <c:v>8.4413356650019544</c:v>
                </c:pt>
                <c:pt idx="71">
                  <c:v>7.754372431438723</c:v>
                </c:pt>
                <c:pt idx="72">
                  <c:v>6.9299479409573168</c:v>
                </c:pt>
                <c:pt idx="73">
                  <c:v>6.2246872144884371</c:v>
                </c:pt>
                <c:pt idx="74">
                  <c:v>5.4879816149040472</c:v>
                </c:pt>
                <c:pt idx="75">
                  <c:v>4.7744100809276677</c:v>
                </c:pt>
                <c:pt idx="76">
                  <c:v>4.106177618605809</c:v>
                </c:pt>
                <c:pt idx="77">
                  <c:v>3.4524962740607292</c:v>
                </c:pt>
                <c:pt idx="78">
                  <c:v>2.9066214072559222</c:v>
                </c:pt>
                <c:pt idx="79">
                  <c:v>2.2863214784706547</c:v>
                </c:pt>
                <c:pt idx="80">
                  <c:v>1.6562568952106378</c:v>
                </c:pt>
                <c:pt idx="81">
                  <c:v>1.0866236224084758</c:v>
                </c:pt>
                <c:pt idx="82">
                  <c:v>0.48671403598075824</c:v>
                </c:pt>
                <c:pt idx="83">
                  <c:v>-0.14747475168274521</c:v>
                </c:pt>
                <c:pt idx="84">
                  <c:v>-0.70954949650162824</c:v>
                </c:pt>
                <c:pt idx="85">
                  <c:v>-1.3886390056667646</c:v>
                </c:pt>
                <c:pt idx="86">
                  <c:v>-1.9717763972868232</c:v>
                </c:pt>
                <c:pt idx="87">
                  <c:v>-2.6454933039614175</c:v>
                </c:pt>
                <c:pt idx="88">
                  <c:v>-3.4395301280995034</c:v>
                </c:pt>
                <c:pt idx="89">
                  <c:v>-4.2197764199787251</c:v>
                </c:pt>
                <c:pt idx="90">
                  <c:v>-5.0442300570893508</c:v>
                </c:pt>
                <c:pt idx="91">
                  <c:v>-6.0017663863635136</c:v>
                </c:pt>
                <c:pt idx="92">
                  <c:v>-6.9208975368142793</c:v>
                </c:pt>
                <c:pt idx="93">
                  <c:v>-7.9942049130518935</c:v>
                </c:pt>
                <c:pt idx="94">
                  <c:v>-9.2577561514321722</c:v>
                </c:pt>
                <c:pt idx="95">
                  <c:v>-10.997776840409134</c:v>
                </c:pt>
                <c:pt idx="96">
                  <c:v>-13.019787438904167</c:v>
                </c:pt>
                <c:pt idx="97">
                  <c:v>-15.479447003873769</c:v>
                </c:pt>
                <c:pt idx="98">
                  <c:v>-19.512648322733419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0217-4225-9840-1B7E1697E226}"/>
            </c:ext>
          </c:extLst>
        </c:ser>
        <c:ser>
          <c:idx val="24"/>
          <c:order val="23"/>
          <c:tx>
            <c:strRef>
              <c:f>'UMi-60GHz'!$BD$155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'UMi-60GHz'!$BD$156:$BD$254</c:f>
              <c:numCache>
                <c:formatCode>0.000_ </c:formatCode>
                <c:ptCount val="99"/>
                <c:pt idx="0">
                  <c:v>74.854097830615814</c:v>
                </c:pt>
                <c:pt idx="1">
                  <c:v>62.052712577752359</c:v>
                </c:pt>
                <c:pt idx="2">
                  <c:v>58.704109035296149</c:v>
                </c:pt>
                <c:pt idx="3">
                  <c:v>56.436302927879183</c:v>
                </c:pt>
                <c:pt idx="4">
                  <c:v>54.831957604793551</c:v>
                </c:pt>
                <c:pt idx="5">
                  <c:v>53.332905992133917</c:v>
                </c:pt>
                <c:pt idx="6">
                  <c:v>52.002641921783436</c:v>
                </c:pt>
                <c:pt idx="7">
                  <c:v>50.604122231184313</c:v>
                </c:pt>
                <c:pt idx="8">
                  <c:v>49.409531019728419</c:v>
                </c:pt>
                <c:pt idx="9">
                  <c:v>48.469053671387151</c:v>
                </c:pt>
                <c:pt idx="10">
                  <c:v>47.511928064483286</c:v>
                </c:pt>
                <c:pt idx="11">
                  <c:v>46.620582112287842</c:v>
                </c:pt>
                <c:pt idx="12">
                  <c:v>45.797875637153425</c:v>
                </c:pt>
                <c:pt idx="13">
                  <c:v>45.161564135406444</c:v>
                </c:pt>
                <c:pt idx="14">
                  <c:v>44.327736977478303</c:v>
                </c:pt>
                <c:pt idx="15">
                  <c:v>43.538778244970665</c:v>
                </c:pt>
                <c:pt idx="16">
                  <c:v>42.715896504817465</c:v>
                </c:pt>
                <c:pt idx="17">
                  <c:v>42.088215813197756</c:v>
                </c:pt>
                <c:pt idx="18">
                  <c:v>41.352289148064678</c:v>
                </c:pt>
                <c:pt idx="19">
                  <c:v>40.67497039177556</c:v>
                </c:pt>
                <c:pt idx="20">
                  <c:v>39.97231828475131</c:v>
                </c:pt>
                <c:pt idx="21">
                  <c:v>39.247304836437344</c:v>
                </c:pt>
                <c:pt idx="22">
                  <c:v>38.655718892863796</c:v>
                </c:pt>
                <c:pt idx="23">
                  <c:v>37.881359708401781</c:v>
                </c:pt>
                <c:pt idx="24">
                  <c:v>37.256935646324649</c:v>
                </c:pt>
                <c:pt idx="25">
                  <c:v>36.643958375302674</c:v>
                </c:pt>
                <c:pt idx="26">
                  <c:v>35.99615867439811</c:v>
                </c:pt>
                <c:pt idx="27">
                  <c:v>35.311408784588608</c:v>
                </c:pt>
                <c:pt idx="28">
                  <c:v>34.638091469003143</c:v>
                </c:pt>
                <c:pt idx="29">
                  <c:v>33.942945476040592</c:v>
                </c:pt>
                <c:pt idx="30">
                  <c:v>33.296045971657108</c:v>
                </c:pt>
                <c:pt idx="31">
                  <c:v>32.608402894891547</c:v>
                </c:pt>
                <c:pt idx="32">
                  <c:v>32.063707515128804</c:v>
                </c:pt>
                <c:pt idx="33">
                  <c:v>31.396094708120632</c:v>
                </c:pt>
                <c:pt idx="34">
                  <c:v>30.750817328741327</c:v>
                </c:pt>
                <c:pt idx="35">
                  <c:v>30.21561691337098</c:v>
                </c:pt>
                <c:pt idx="36">
                  <c:v>29.656460846988033</c:v>
                </c:pt>
                <c:pt idx="37">
                  <c:v>29.080513689016335</c:v>
                </c:pt>
                <c:pt idx="38">
                  <c:v>28.451072727492953</c:v>
                </c:pt>
                <c:pt idx="39">
                  <c:v>27.93431125726887</c:v>
                </c:pt>
                <c:pt idx="40">
                  <c:v>27.326384228338611</c:v>
                </c:pt>
                <c:pt idx="41">
                  <c:v>26.71362672423702</c:v>
                </c:pt>
                <c:pt idx="42">
                  <c:v>26.079128344219139</c:v>
                </c:pt>
                <c:pt idx="43">
                  <c:v>25.517455295978408</c:v>
                </c:pt>
                <c:pt idx="44">
                  <c:v>24.894567101981547</c:v>
                </c:pt>
                <c:pt idx="45">
                  <c:v>24.33398182776347</c:v>
                </c:pt>
                <c:pt idx="46">
                  <c:v>23.716175564166537</c:v>
                </c:pt>
                <c:pt idx="47">
                  <c:v>23.155902388017118</c:v>
                </c:pt>
                <c:pt idx="48">
                  <c:v>22.572435359128413</c:v>
                </c:pt>
                <c:pt idx="49">
                  <c:v>21.972768867550535</c:v>
                </c:pt>
                <c:pt idx="50">
                  <c:v>21.354945569212919</c:v>
                </c:pt>
                <c:pt idx="51">
                  <c:v>20.791353921320571</c:v>
                </c:pt>
                <c:pt idx="52">
                  <c:v>20.116568412130107</c:v>
                </c:pt>
                <c:pt idx="53">
                  <c:v>19.607944045060073</c:v>
                </c:pt>
                <c:pt idx="54">
                  <c:v>19.047483018897822</c:v>
                </c:pt>
                <c:pt idx="55">
                  <c:v>18.460835293792741</c:v>
                </c:pt>
                <c:pt idx="56">
                  <c:v>17.911689457887199</c:v>
                </c:pt>
                <c:pt idx="57">
                  <c:v>17.25007448583662</c:v>
                </c:pt>
                <c:pt idx="58">
                  <c:v>16.598062403626507</c:v>
                </c:pt>
                <c:pt idx="59">
                  <c:v>16.07412683203783</c:v>
                </c:pt>
                <c:pt idx="60">
                  <c:v>15.530004610242241</c:v>
                </c:pt>
                <c:pt idx="61">
                  <c:v>14.936095377555567</c:v>
                </c:pt>
                <c:pt idx="62">
                  <c:v>14.214661355242795</c:v>
                </c:pt>
                <c:pt idx="63">
                  <c:v>13.504841914441162</c:v>
                </c:pt>
                <c:pt idx="64">
                  <c:v>12.881727917613793</c:v>
                </c:pt>
                <c:pt idx="65">
                  <c:v>12.153689934829364</c:v>
                </c:pt>
                <c:pt idx="66">
                  <c:v>11.537722177041086</c:v>
                </c:pt>
                <c:pt idx="67">
                  <c:v>10.665676988677227</c:v>
                </c:pt>
                <c:pt idx="68">
                  <c:v>9.861297440205453</c:v>
                </c:pt>
                <c:pt idx="69">
                  <c:v>9.1767949450563311</c:v>
                </c:pt>
                <c:pt idx="70">
                  <c:v>8.4413356650019544</c:v>
                </c:pt>
                <c:pt idx="71">
                  <c:v>7.754372431438723</c:v>
                </c:pt>
                <c:pt idx="72">
                  <c:v>6.9299479409573168</c:v>
                </c:pt>
                <c:pt idx="73">
                  <c:v>6.2246872144884371</c:v>
                </c:pt>
                <c:pt idx="74">
                  <c:v>5.4879816149040472</c:v>
                </c:pt>
                <c:pt idx="75">
                  <c:v>4.7744100809276677</c:v>
                </c:pt>
                <c:pt idx="76">
                  <c:v>4.106177618605809</c:v>
                </c:pt>
                <c:pt idx="77">
                  <c:v>3.4524962740607292</c:v>
                </c:pt>
                <c:pt idx="78">
                  <c:v>2.9066214072559222</c:v>
                </c:pt>
                <c:pt idx="79">
                  <c:v>2.2863214784706547</c:v>
                </c:pt>
                <c:pt idx="80">
                  <c:v>1.6562568952106378</c:v>
                </c:pt>
                <c:pt idx="81">
                  <c:v>1.0866236224084758</c:v>
                </c:pt>
                <c:pt idx="82">
                  <c:v>0.48671403598075824</c:v>
                </c:pt>
                <c:pt idx="83">
                  <c:v>-0.14747475168274521</c:v>
                </c:pt>
                <c:pt idx="84">
                  <c:v>-0.70954949650162824</c:v>
                </c:pt>
                <c:pt idx="85">
                  <c:v>-1.3886390056667646</c:v>
                </c:pt>
                <c:pt idx="86">
                  <c:v>-1.9717763972868232</c:v>
                </c:pt>
                <c:pt idx="87">
                  <c:v>-2.6454933039614175</c:v>
                </c:pt>
                <c:pt idx="88">
                  <c:v>-3.4395301280995034</c:v>
                </c:pt>
                <c:pt idx="89">
                  <c:v>-4.2197764199787251</c:v>
                </c:pt>
                <c:pt idx="90">
                  <c:v>-5.0442300570893508</c:v>
                </c:pt>
                <c:pt idx="91">
                  <c:v>-6.0017663863635136</c:v>
                </c:pt>
                <c:pt idx="92">
                  <c:v>-6.9208975368142793</c:v>
                </c:pt>
                <c:pt idx="93">
                  <c:v>-7.9942049130518935</c:v>
                </c:pt>
                <c:pt idx="94">
                  <c:v>-9.2577561514321722</c:v>
                </c:pt>
                <c:pt idx="95">
                  <c:v>-10.997776840409134</c:v>
                </c:pt>
                <c:pt idx="96">
                  <c:v>-13.019787438904167</c:v>
                </c:pt>
                <c:pt idx="97">
                  <c:v>-15.479447003873769</c:v>
                </c:pt>
                <c:pt idx="98">
                  <c:v>-19.512648322733419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0217-4225-9840-1B7E1697E226}"/>
            </c:ext>
          </c:extLst>
        </c:ser>
        <c:ser>
          <c:idx val="23"/>
          <c:order val="24"/>
          <c:tx>
            <c:strRef>
              <c:f>'UMi-60GHz'!$BE$155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'UMi-60GHz'!$BE$156:$BE$254</c:f>
              <c:numCache>
                <c:formatCode>0.000_ </c:formatCode>
                <c:ptCount val="99"/>
                <c:pt idx="0">
                  <c:v>74.854097830615814</c:v>
                </c:pt>
                <c:pt idx="1">
                  <c:v>62.052712577752359</c:v>
                </c:pt>
                <c:pt idx="2">
                  <c:v>58.704109035296149</c:v>
                </c:pt>
                <c:pt idx="3">
                  <c:v>56.436302927879183</c:v>
                </c:pt>
                <c:pt idx="4">
                  <c:v>54.831957604793551</c:v>
                </c:pt>
                <c:pt idx="5">
                  <c:v>53.332905992133917</c:v>
                </c:pt>
                <c:pt idx="6">
                  <c:v>52.002641921783436</c:v>
                </c:pt>
                <c:pt idx="7">
                  <c:v>50.604122231184313</c:v>
                </c:pt>
                <c:pt idx="8">
                  <c:v>49.409531019728419</c:v>
                </c:pt>
                <c:pt idx="9">
                  <c:v>48.469053671387151</c:v>
                </c:pt>
                <c:pt idx="10">
                  <c:v>47.511928064483286</c:v>
                </c:pt>
                <c:pt idx="11">
                  <c:v>46.620582112287842</c:v>
                </c:pt>
                <c:pt idx="12">
                  <c:v>45.797875637153425</c:v>
                </c:pt>
                <c:pt idx="13">
                  <c:v>45.161564135406444</c:v>
                </c:pt>
                <c:pt idx="14">
                  <c:v>44.327736977478303</c:v>
                </c:pt>
                <c:pt idx="15">
                  <c:v>43.538778244970665</c:v>
                </c:pt>
                <c:pt idx="16">
                  <c:v>42.715896504817465</c:v>
                </c:pt>
                <c:pt idx="17">
                  <c:v>42.088215813197756</c:v>
                </c:pt>
                <c:pt idx="18">
                  <c:v>41.352289148064678</c:v>
                </c:pt>
                <c:pt idx="19">
                  <c:v>40.67497039177556</c:v>
                </c:pt>
                <c:pt idx="20">
                  <c:v>39.97231828475131</c:v>
                </c:pt>
                <c:pt idx="21">
                  <c:v>39.247304836437344</c:v>
                </c:pt>
                <c:pt idx="22">
                  <c:v>38.655718892863796</c:v>
                </c:pt>
                <c:pt idx="23">
                  <c:v>37.881359708401781</c:v>
                </c:pt>
                <c:pt idx="24">
                  <c:v>37.256935646324649</c:v>
                </c:pt>
                <c:pt idx="25">
                  <c:v>36.643958375302674</c:v>
                </c:pt>
                <c:pt idx="26">
                  <c:v>35.99615867439811</c:v>
                </c:pt>
                <c:pt idx="27">
                  <c:v>35.311408784588608</c:v>
                </c:pt>
                <c:pt idx="28">
                  <c:v>34.638091469003143</c:v>
                </c:pt>
                <c:pt idx="29">
                  <c:v>33.942945476040592</c:v>
                </c:pt>
                <c:pt idx="30">
                  <c:v>33.296045971657108</c:v>
                </c:pt>
                <c:pt idx="31">
                  <c:v>32.608402894891547</c:v>
                </c:pt>
                <c:pt idx="32">
                  <c:v>32.063707515128804</c:v>
                </c:pt>
                <c:pt idx="33">
                  <c:v>31.396094708120632</c:v>
                </c:pt>
                <c:pt idx="34">
                  <c:v>30.750817328741327</c:v>
                </c:pt>
                <c:pt idx="35">
                  <c:v>30.21561691337098</c:v>
                </c:pt>
                <c:pt idx="36">
                  <c:v>29.656460846988033</c:v>
                </c:pt>
                <c:pt idx="37">
                  <c:v>29.080513689016335</c:v>
                </c:pt>
                <c:pt idx="38">
                  <c:v>28.451072727492953</c:v>
                </c:pt>
                <c:pt idx="39">
                  <c:v>27.93431125726887</c:v>
                </c:pt>
                <c:pt idx="40">
                  <c:v>27.326384228338611</c:v>
                </c:pt>
                <c:pt idx="41">
                  <c:v>26.71362672423702</c:v>
                </c:pt>
                <c:pt idx="42">
                  <c:v>26.079128344219139</c:v>
                </c:pt>
                <c:pt idx="43">
                  <c:v>25.517455295978408</c:v>
                </c:pt>
                <c:pt idx="44">
                  <c:v>24.894567101981547</c:v>
                </c:pt>
                <c:pt idx="45">
                  <c:v>24.33398182776347</c:v>
                </c:pt>
                <c:pt idx="46">
                  <c:v>23.716175564166537</c:v>
                </c:pt>
                <c:pt idx="47">
                  <c:v>23.155902388017118</c:v>
                </c:pt>
                <c:pt idx="48">
                  <c:v>22.572435359128413</c:v>
                </c:pt>
                <c:pt idx="49">
                  <c:v>21.972768867550535</c:v>
                </c:pt>
                <c:pt idx="50">
                  <c:v>21.354945569212919</c:v>
                </c:pt>
                <c:pt idx="51">
                  <c:v>20.791353921320571</c:v>
                </c:pt>
                <c:pt idx="52">
                  <c:v>20.116568412130107</c:v>
                </c:pt>
                <c:pt idx="53">
                  <c:v>19.607944045060073</c:v>
                </c:pt>
                <c:pt idx="54">
                  <c:v>19.047483018897822</c:v>
                </c:pt>
                <c:pt idx="55">
                  <c:v>18.460835293792741</c:v>
                </c:pt>
                <c:pt idx="56">
                  <c:v>17.911689457887199</c:v>
                </c:pt>
                <c:pt idx="57">
                  <c:v>17.25007448583662</c:v>
                </c:pt>
                <c:pt idx="58">
                  <c:v>16.598062403626507</c:v>
                </c:pt>
                <c:pt idx="59">
                  <c:v>16.07412683203783</c:v>
                </c:pt>
                <c:pt idx="60">
                  <c:v>15.530004610242241</c:v>
                </c:pt>
                <c:pt idx="61">
                  <c:v>14.936095377555567</c:v>
                </c:pt>
                <c:pt idx="62">
                  <c:v>14.214661355242795</c:v>
                </c:pt>
                <c:pt idx="63">
                  <c:v>13.504841914441162</c:v>
                </c:pt>
                <c:pt idx="64">
                  <c:v>12.881727917613793</c:v>
                </c:pt>
                <c:pt idx="65">
                  <c:v>12.153689934829364</c:v>
                </c:pt>
                <c:pt idx="66">
                  <c:v>11.537722177041086</c:v>
                </c:pt>
                <c:pt idx="67">
                  <c:v>10.665676988677227</c:v>
                </c:pt>
                <c:pt idx="68">
                  <c:v>9.861297440205453</c:v>
                </c:pt>
                <c:pt idx="69">
                  <c:v>9.1767949450563311</c:v>
                </c:pt>
                <c:pt idx="70">
                  <c:v>8.4413356650019544</c:v>
                </c:pt>
                <c:pt idx="71">
                  <c:v>7.754372431438723</c:v>
                </c:pt>
                <c:pt idx="72">
                  <c:v>6.9299479409573168</c:v>
                </c:pt>
                <c:pt idx="73">
                  <c:v>6.2246872144884371</c:v>
                </c:pt>
                <c:pt idx="74">
                  <c:v>5.4879816149040472</c:v>
                </c:pt>
                <c:pt idx="75">
                  <c:v>4.7744100809276677</c:v>
                </c:pt>
                <c:pt idx="76">
                  <c:v>4.106177618605809</c:v>
                </c:pt>
                <c:pt idx="77">
                  <c:v>3.4524962740607292</c:v>
                </c:pt>
                <c:pt idx="78">
                  <c:v>2.9066214072559222</c:v>
                </c:pt>
                <c:pt idx="79">
                  <c:v>2.2863214784706547</c:v>
                </c:pt>
                <c:pt idx="80">
                  <c:v>1.6562568952106378</c:v>
                </c:pt>
                <c:pt idx="81">
                  <c:v>1.0866236224084758</c:v>
                </c:pt>
                <c:pt idx="82">
                  <c:v>0.48671403598075824</c:v>
                </c:pt>
                <c:pt idx="83">
                  <c:v>-0.14747475168274521</c:v>
                </c:pt>
                <c:pt idx="84">
                  <c:v>-0.70954949650162824</c:v>
                </c:pt>
                <c:pt idx="85">
                  <c:v>-1.3886390056667646</c:v>
                </c:pt>
                <c:pt idx="86">
                  <c:v>-1.9717763972868232</c:v>
                </c:pt>
                <c:pt idx="87">
                  <c:v>-2.6454933039614175</c:v>
                </c:pt>
                <c:pt idx="88">
                  <c:v>-3.4395301280995034</c:v>
                </c:pt>
                <c:pt idx="89">
                  <c:v>-4.2197764199787251</c:v>
                </c:pt>
                <c:pt idx="90">
                  <c:v>-5.0442300570893508</c:v>
                </c:pt>
                <c:pt idx="91">
                  <c:v>-6.0017663863635136</c:v>
                </c:pt>
                <c:pt idx="92">
                  <c:v>-6.9208975368142793</c:v>
                </c:pt>
                <c:pt idx="93">
                  <c:v>-7.9942049130518935</c:v>
                </c:pt>
                <c:pt idx="94">
                  <c:v>-9.2577561514321722</c:v>
                </c:pt>
                <c:pt idx="95">
                  <c:v>-10.997776840409134</c:v>
                </c:pt>
                <c:pt idx="96">
                  <c:v>-13.019787438904167</c:v>
                </c:pt>
                <c:pt idx="97">
                  <c:v>-15.479447003873769</c:v>
                </c:pt>
                <c:pt idx="98">
                  <c:v>-19.512648322733419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0217-4225-9840-1B7E1697E226}"/>
            </c:ext>
          </c:extLst>
        </c:ser>
        <c:ser>
          <c:idx val="25"/>
          <c:order val="25"/>
          <c:tx>
            <c:strRef>
              <c:f>'UMi-60GHz'!$BF$155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'UMi-60GHz'!$BF$156:$BF$254</c:f>
              <c:numCache>
                <c:formatCode>0.000_ </c:formatCode>
                <c:ptCount val="99"/>
                <c:pt idx="0">
                  <c:v>74.854097830615814</c:v>
                </c:pt>
                <c:pt idx="1">
                  <c:v>62.052712577752359</c:v>
                </c:pt>
                <c:pt idx="2">
                  <c:v>58.704109035296149</c:v>
                </c:pt>
                <c:pt idx="3">
                  <c:v>56.436302927879183</c:v>
                </c:pt>
                <c:pt idx="4">
                  <c:v>54.831957604793551</c:v>
                </c:pt>
                <c:pt idx="5">
                  <c:v>53.332905992133917</c:v>
                </c:pt>
                <c:pt idx="6">
                  <c:v>52.002641921783436</c:v>
                </c:pt>
                <c:pt idx="7">
                  <c:v>50.604122231184313</c:v>
                </c:pt>
                <c:pt idx="8">
                  <c:v>49.409531019728419</c:v>
                </c:pt>
                <c:pt idx="9">
                  <c:v>48.469053671387151</c:v>
                </c:pt>
                <c:pt idx="10">
                  <c:v>47.511928064483286</c:v>
                </c:pt>
                <c:pt idx="11">
                  <c:v>46.620582112287842</c:v>
                </c:pt>
                <c:pt idx="12">
                  <c:v>45.797875637153425</c:v>
                </c:pt>
                <c:pt idx="13">
                  <c:v>45.161564135406444</c:v>
                </c:pt>
                <c:pt idx="14">
                  <c:v>44.327736977478303</c:v>
                </c:pt>
                <c:pt idx="15">
                  <c:v>43.538778244970665</c:v>
                </c:pt>
                <c:pt idx="16">
                  <c:v>42.715896504817465</c:v>
                </c:pt>
                <c:pt idx="17">
                  <c:v>42.088215813197756</c:v>
                </c:pt>
                <c:pt idx="18">
                  <c:v>41.352289148064678</c:v>
                </c:pt>
                <c:pt idx="19">
                  <c:v>40.67497039177556</c:v>
                </c:pt>
                <c:pt idx="20">
                  <c:v>39.97231828475131</c:v>
                </c:pt>
                <c:pt idx="21">
                  <c:v>39.247304836437344</c:v>
                </c:pt>
                <c:pt idx="22">
                  <c:v>38.655718892863796</c:v>
                </c:pt>
                <c:pt idx="23">
                  <c:v>37.881359708401781</c:v>
                </c:pt>
                <c:pt idx="24">
                  <c:v>37.256935646324649</c:v>
                </c:pt>
                <c:pt idx="25">
                  <c:v>36.643958375302674</c:v>
                </c:pt>
                <c:pt idx="26">
                  <c:v>35.99615867439811</c:v>
                </c:pt>
                <c:pt idx="27">
                  <c:v>35.311408784588608</c:v>
                </c:pt>
                <c:pt idx="28">
                  <c:v>34.638091469003143</c:v>
                </c:pt>
                <c:pt idx="29">
                  <c:v>33.942945476040592</c:v>
                </c:pt>
                <c:pt idx="30">
                  <c:v>33.296045971657108</c:v>
                </c:pt>
                <c:pt idx="31">
                  <c:v>32.608402894891547</c:v>
                </c:pt>
                <c:pt idx="32">
                  <c:v>32.063707515128804</c:v>
                </c:pt>
                <c:pt idx="33">
                  <c:v>31.396094708120632</c:v>
                </c:pt>
                <c:pt idx="34">
                  <c:v>30.750817328741327</c:v>
                </c:pt>
                <c:pt idx="35">
                  <c:v>30.21561691337098</c:v>
                </c:pt>
                <c:pt idx="36">
                  <c:v>29.656460846988033</c:v>
                </c:pt>
                <c:pt idx="37">
                  <c:v>29.080513689016335</c:v>
                </c:pt>
                <c:pt idx="38">
                  <c:v>28.451072727492953</c:v>
                </c:pt>
                <c:pt idx="39">
                  <c:v>27.93431125726887</c:v>
                </c:pt>
                <c:pt idx="40">
                  <c:v>27.326384228338611</c:v>
                </c:pt>
                <c:pt idx="41">
                  <c:v>26.71362672423702</c:v>
                </c:pt>
                <c:pt idx="42">
                  <c:v>26.079128344219139</c:v>
                </c:pt>
                <c:pt idx="43">
                  <c:v>25.517455295978408</c:v>
                </c:pt>
                <c:pt idx="44">
                  <c:v>24.894567101981547</c:v>
                </c:pt>
                <c:pt idx="45">
                  <c:v>24.33398182776347</c:v>
                </c:pt>
                <c:pt idx="46">
                  <c:v>23.716175564166537</c:v>
                </c:pt>
                <c:pt idx="47">
                  <c:v>23.155902388017118</c:v>
                </c:pt>
                <c:pt idx="48">
                  <c:v>22.572435359128413</c:v>
                </c:pt>
                <c:pt idx="49">
                  <c:v>21.972768867550535</c:v>
                </c:pt>
                <c:pt idx="50">
                  <c:v>21.354945569212919</c:v>
                </c:pt>
                <c:pt idx="51">
                  <c:v>20.791353921320571</c:v>
                </c:pt>
                <c:pt idx="52">
                  <c:v>20.116568412130107</c:v>
                </c:pt>
                <c:pt idx="53">
                  <c:v>19.607944045060073</c:v>
                </c:pt>
                <c:pt idx="54">
                  <c:v>19.047483018897822</c:v>
                </c:pt>
                <c:pt idx="55">
                  <c:v>18.460835293792741</c:v>
                </c:pt>
                <c:pt idx="56">
                  <c:v>17.911689457887199</c:v>
                </c:pt>
                <c:pt idx="57">
                  <c:v>17.25007448583662</c:v>
                </c:pt>
                <c:pt idx="58">
                  <c:v>16.598062403626507</c:v>
                </c:pt>
                <c:pt idx="59">
                  <c:v>16.07412683203783</c:v>
                </c:pt>
                <c:pt idx="60">
                  <c:v>15.530004610242241</c:v>
                </c:pt>
                <c:pt idx="61">
                  <c:v>14.936095377555567</c:v>
                </c:pt>
                <c:pt idx="62">
                  <c:v>14.214661355242795</c:v>
                </c:pt>
                <c:pt idx="63">
                  <c:v>13.504841914441162</c:v>
                </c:pt>
                <c:pt idx="64">
                  <c:v>12.881727917613793</c:v>
                </c:pt>
                <c:pt idx="65">
                  <c:v>12.153689934829364</c:v>
                </c:pt>
                <c:pt idx="66">
                  <c:v>11.537722177041086</c:v>
                </c:pt>
                <c:pt idx="67">
                  <c:v>10.665676988677227</c:v>
                </c:pt>
                <c:pt idx="68">
                  <c:v>9.861297440205453</c:v>
                </c:pt>
                <c:pt idx="69">
                  <c:v>9.1767949450563311</c:v>
                </c:pt>
                <c:pt idx="70">
                  <c:v>8.4413356650019544</c:v>
                </c:pt>
                <c:pt idx="71">
                  <c:v>7.754372431438723</c:v>
                </c:pt>
                <c:pt idx="72">
                  <c:v>6.9299479409573168</c:v>
                </c:pt>
                <c:pt idx="73">
                  <c:v>6.2246872144884371</c:v>
                </c:pt>
                <c:pt idx="74">
                  <c:v>5.4879816149040472</c:v>
                </c:pt>
                <c:pt idx="75">
                  <c:v>4.7744100809276677</c:v>
                </c:pt>
                <c:pt idx="76">
                  <c:v>4.106177618605809</c:v>
                </c:pt>
                <c:pt idx="77">
                  <c:v>3.4524962740607292</c:v>
                </c:pt>
                <c:pt idx="78">
                  <c:v>2.9066214072559222</c:v>
                </c:pt>
                <c:pt idx="79">
                  <c:v>2.2863214784706547</c:v>
                </c:pt>
                <c:pt idx="80">
                  <c:v>1.6562568952106378</c:v>
                </c:pt>
                <c:pt idx="81">
                  <c:v>1.0866236224084758</c:v>
                </c:pt>
                <c:pt idx="82">
                  <c:v>0.48671403598075824</c:v>
                </c:pt>
                <c:pt idx="83">
                  <c:v>-0.14747475168274521</c:v>
                </c:pt>
                <c:pt idx="84">
                  <c:v>-0.70954949650162824</c:v>
                </c:pt>
                <c:pt idx="85">
                  <c:v>-1.3886390056667646</c:v>
                </c:pt>
                <c:pt idx="86">
                  <c:v>-1.9717763972868232</c:v>
                </c:pt>
                <c:pt idx="87">
                  <c:v>-2.6454933039614175</c:v>
                </c:pt>
                <c:pt idx="88">
                  <c:v>-3.4395301280995034</c:v>
                </c:pt>
                <c:pt idx="89">
                  <c:v>-4.2197764199787251</c:v>
                </c:pt>
                <c:pt idx="90">
                  <c:v>-5.0442300570893508</c:v>
                </c:pt>
                <c:pt idx="91">
                  <c:v>-6.0017663863635136</c:v>
                </c:pt>
                <c:pt idx="92">
                  <c:v>-6.9208975368142793</c:v>
                </c:pt>
                <c:pt idx="93">
                  <c:v>-7.9942049130518935</c:v>
                </c:pt>
                <c:pt idx="94">
                  <c:v>-9.2577561514321722</c:v>
                </c:pt>
                <c:pt idx="95">
                  <c:v>-10.997776840409134</c:v>
                </c:pt>
                <c:pt idx="96">
                  <c:v>-13.019787438904167</c:v>
                </c:pt>
                <c:pt idx="97">
                  <c:v>-15.479447003873769</c:v>
                </c:pt>
                <c:pt idx="98">
                  <c:v>-19.512648322733419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0217-4225-9840-1B7E1697E226}"/>
            </c:ext>
          </c:extLst>
        </c:ser>
        <c:ser>
          <c:idx val="26"/>
          <c:order val="26"/>
          <c:tx>
            <c:strRef>
              <c:f>'UMi-60GHz'!$BG$155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'UMi-60GHz'!$BG$156:$BG$254</c:f>
              <c:numCache>
                <c:formatCode>0.000_ </c:formatCode>
                <c:ptCount val="99"/>
                <c:pt idx="0">
                  <c:v>74.854097830615814</c:v>
                </c:pt>
                <c:pt idx="1">
                  <c:v>62.052712577752359</c:v>
                </c:pt>
                <c:pt idx="2">
                  <c:v>58.704109035296149</c:v>
                </c:pt>
                <c:pt idx="3">
                  <c:v>56.436302927879183</c:v>
                </c:pt>
                <c:pt idx="4">
                  <c:v>54.831957604793551</c:v>
                </c:pt>
                <c:pt idx="5">
                  <c:v>53.332905992133917</c:v>
                </c:pt>
                <c:pt idx="6">
                  <c:v>52.002641921783436</c:v>
                </c:pt>
                <c:pt idx="7">
                  <c:v>50.604122231184313</c:v>
                </c:pt>
                <c:pt idx="8">
                  <c:v>49.409531019728419</c:v>
                </c:pt>
                <c:pt idx="9">
                  <c:v>48.469053671387151</c:v>
                </c:pt>
                <c:pt idx="10">
                  <c:v>47.511928064483286</c:v>
                </c:pt>
                <c:pt idx="11">
                  <c:v>46.620582112287842</c:v>
                </c:pt>
                <c:pt idx="12">
                  <c:v>45.797875637153425</c:v>
                </c:pt>
                <c:pt idx="13">
                  <c:v>45.161564135406444</c:v>
                </c:pt>
                <c:pt idx="14">
                  <c:v>44.327736977478303</c:v>
                </c:pt>
                <c:pt idx="15">
                  <c:v>43.538778244970665</c:v>
                </c:pt>
                <c:pt idx="16">
                  <c:v>42.715896504817465</c:v>
                </c:pt>
                <c:pt idx="17">
                  <c:v>42.088215813197756</c:v>
                </c:pt>
                <c:pt idx="18">
                  <c:v>41.352289148064678</c:v>
                </c:pt>
                <c:pt idx="19">
                  <c:v>40.67497039177556</c:v>
                </c:pt>
                <c:pt idx="20">
                  <c:v>39.97231828475131</c:v>
                </c:pt>
                <c:pt idx="21">
                  <c:v>39.247304836437344</c:v>
                </c:pt>
                <c:pt idx="22">
                  <c:v>38.655718892863796</c:v>
                </c:pt>
                <c:pt idx="23">
                  <c:v>37.881359708401781</c:v>
                </c:pt>
                <c:pt idx="24">
                  <c:v>37.256935646324649</c:v>
                </c:pt>
                <c:pt idx="25">
                  <c:v>36.643958375302674</c:v>
                </c:pt>
                <c:pt idx="26">
                  <c:v>35.99615867439811</c:v>
                </c:pt>
                <c:pt idx="27">
                  <c:v>35.311408784588608</c:v>
                </c:pt>
                <c:pt idx="28">
                  <c:v>34.638091469003143</c:v>
                </c:pt>
                <c:pt idx="29">
                  <c:v>33.942945476040592</c:v>
                </c:pt>
                <c:pt idx="30">
                  <c:v>33.296045971657108</c:v>
                </c:pt>
                <c:pt idx="31">
                  <c:v>32.608402894891547</c:v>
                </c:pt>
                <c:pt idx="32">
                  <c:v>32.063707515128804</c:v>
                </c:pt>
                <c:pt idx="33">
                  <c:v>31.396094708120632</c:v>
                </c:pt>
                <c:pt idx="34">
                  <c:v>30.750817328741327</c:v>
                </c:pt>
                <c:pt idx="35">
                  <c:v>30.21561691337098</c:v>
                </c:pt>
                <c:pt idx="36">
                  <c:v>29.656460846988033</c:v>
                </c:pt>
                <c:pt idx="37">
                  <c:v>29.080513689016335</c:v>
                </c:pt>
                <c:pt idx="38">
                  <c:v>28.451072727492953</c:v>
                </c:pt>
                <c:pt idx="39">
                  <c:v>27.93431125726887</c:v>
                </c:pt>
                <c:pt idx="40">
                  <c:v>27.326384228338611</c:v>
                </c:pt>
                <c:pt idx="41">
                  <c:v>26.71362672423702</c:v>
                </c:pt>
                <c:pt idx="42">
                  <c:v>26.079128344219139</c:v>
                </c:pt>
                <c:pt idx="43">
                  <c:v>25.517455295978408</c:v>
                </c:pt>
                <c:pt idx="44">
                  <c:v>24.894567101981547</c:v>
                </c:pt>
                <c:pt idx="45">
                  <c:v>24.33398182776347</c:v>
                </c:pt>
                <c:pt idx="46">
                  <c:v>23.716175564166537</c:v>
                </c:pt>
                <c:pt idx="47">
                  <c:v>23.155902388017118</c:v>
                </c:pt>
                <c:pt idx="48">
                  <c:v>22.572435359128413</c:v>
                </c:pt>
                <c:pt idx="49">
                  <c:v>21.972768867550535</c:v>
                </c:pt>
                <c:pt idx="50">
                  <c:v>21.354945569212919</c:v>
                </c:pt>
                <c:pt idx="51">
                  <c:v>20.791353921320571</c:v>
                </c:pt>
                <c:pt idx="52">
                  <c:v>20.116568412130107</c:v>
                </c:pt>
                <c:pt idx="53">
                  <c:v>19.607944045060073</c:v>
                </c:pt>
                <c:pt idx="54">
                  <c:v>19.047483018897822</c:v>
                </c:pt>
                <c:pt idx="55">
                  <c:v>18.460835293792741</c:v>
                </c:pt>
                <c:pt idx="56">
                  <c:v>17.911689457887199</c:v>
                </c:pt>
                <c:pt idx="57">
                  <c:v>17.25007448583662</c:v>
                </c:pt>
                <c:pt idx="58">
                  <c:v>16.598062403626507</c:v>
                </c:pt>
                <c:pt idx="59">
                  <c:v>16.07412683203783</c:v>
                </c:pt>
                <c:pt idx="60">
                  <c:v>15.530004610242241</c:v>
                </c:pt>
                <c:pt idx="61">
                  <c:v>14.936095377555567</c:v>
                </c:pt>
                <c:pt idx="62">
                  <c:v>14.214661355242795</c:v>
                </c:pt>
                <c:pt idx="63">
                  <c:v>13.504841914441162</c:v>
                </c:pt>
                <c:pt idx="64">
                  <c:v>12.881727917613793</c:v>
                </c:pt>
                <c:pt idx="65">
                  <c:v>12.153689934829364</c:v>
                </c:pt>
                <c:pt idx="66">
                  <c:v>11.537722177041086</c:v>
                </c:pt>
                <c:pt idx="67">
                  <c:v>10.665676988677227</c:v>
                </c:pt>
                <c:pt idx="68">
                  <c:v>9.861297440205453</c:v>
                </c:pt>
                <c:pt idx="69">
                  <c:v>9.1767949450563311</c:v>
                </c:pt>
                <c:pt idx="70">
                  <c:v>8.4413356650019544</c:v>
                </c:pt>
                <c:pt idx="71">
                  <c:v>7.754372431438723</c:v>
                </c:pt>
                <c:pt idx="72">
                  <c:v>6.9299479409573168</c:v>
                </c:pt>
                <c:pt idx="73">
                  <c:v>6.2246872144884371</c:v>
                </c:pt>
                <c:pt idx="74">
                  <c:v>5.4879816149040472</c:v>
                </c:pt>
                <c:pt idx="75">
                  <c:v>4.7744100809276677</c:v>
                </c:pt>
                <c:pt idx="76">
                  <c:v>4.106177618605809</c:v>
                </c:pt>
                <c:pt idx="77">
                  <c:v>3.4524962740607292</c:v>
                </c:pt>
                <c:pt idx="78">
                  <c:v>2.9066214072559222</c:v>
                </c:pt>
                <c:pt idx="79">
                  <c:v>2.2863214784706547</c:v>
                </c:pt>
                <c:pt idx="80">
                  <c:v>1.6562568952106378</c:v>
                </c:pt>
                <c:pt idx="81">
                  <c:v>1.0866236224084758</c:v>
                </c:pt>
                <c:pt idx="82">
                  <c:v>0.48671403598075824</c:v>
                </c:pt>
                <c:pt idx="83">
                  <c:v>-0.14747475168274521</c:v>
                </c:pt>
                <c:pt idx="84">
                  <c:v>-0.70954949650162824</c:v>
                </c:pt>
                <c:pt idx="85">
                  <c:v>-1.3886390056667646</c:v>
                </c:pt>
                <c:pt idx="86">
                  <c:v>-1.9717763972868232</c:v>
                </c:pt>
                <c:pt idx="87">
                  <c:v>-2.6454933039614175</c:v>
                </c:pt>
                <c:pt idx="88">
                  <c:v>-3.4395301280995034</c:v>
                </c:pt>
                <c:pt idx="89">
                  <c:v>-4.2197764199787251</c:v>
                </c:pt>
                <c:pt idx="90">
                  <c:v>-5.0442300570893508</c:v>
                </c:pt>
                <c:pt idx="91">
                  <c:v>-6.0017663863635136</c:v>
                </c:pt>
                <c:pt idx="92">
                  <c:v>-6.9208975368142793</c:v>
                </c:pt>
                <c:pt idx="93">
                  <c:v>-7.9942049130518935</c:v>
                </c:pt>
                <c:pt idx="94">
                  <c:v>-9.2577561514321722</c:v>
                </c:pt>
                <c:pt idx="95">
                  <c:v>-10.997776840409134</c:v>
                </c:pt>
                <c:pt idx="96">
                  <c:v>-13.019787438904167</c:v>
                </c:pt>
                <c:pt idx="97">
                  <c:v>-15.479447003873769</c:v>
                </c:pt>
                <c:pt idx="98">
                  <c:v>-19.512648322733419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0217-4225-9840-1B7E1697E226}"/>
            </c:ext>
          </c:extLst>
        </c:ser>
        <c:ser>
          <c:idx val="27"/>
          <c:order val="27"/>
          <c:tx>
            <c:strRef>
              <c:f>'UMi-60GHz'!$BH$155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'UMi-60GHz'!$BH$156:$BH$254</c:f>
              <c:numCache>
                <c:formatCode>General</c:formatCode>
                <c:ptCount val="99"/>
                <c:pt idx="0">
                  <c:v>74.854097830615814</c:v>
                </c:pt>
                <c:pt idx="1">
                  <c:v>62.052712577752359</c:v>
                </c:pt>
                <c:pt idx="2">
                  <c:v>58.704109035296149</c:v>
                </c:pt>
                <c:pt idx="3">
                  <c:v>56.436302927879183</c:v>
                </c:pt>
                <c:pt idx="4">
                  <c:v>54.831957604793551</c:v>
                </c:pt>
                <c:pt idx="5">
                  <c:v>53.332905992133917</c:v>
                </c:pt>
                <c:pt idx="6">
                  <c:v>52.002641921783436</c:v>
                </c:pt>
                <c:pt idx="7">
                  <c:v>50.604122231184313</c:v>
                </c:pt>
                <c:pt idx="8">
                  <c:v>49.409531019728419</c:v>
                </c:pt>
                <c:pt idx="9">
                  <c:v>48.469053671387151</c:v>
                </c:pt>
                <c:pt idx="10">
                  <c:v>47.511928064483286</c:v>
                </c:pt>
                <c:pt idx="11">
                  <c:v>46.620582112287842</c:v>
                </c:pt>
                <c:pt idx="12">
                  <c:v>45.797875637153425</c:v>
                </c:pt>
                <c:pt idx="13">
                  <c:v>45.161564135406444</c:v>
                </c:pt>
                <c:pt idx="14">
                  <c:v>44.327736977478303</c:v>
                </c:pt>
                <c:pt idx="15">
                  <c:v>43.538778244970665</c:v>
                </c:pt>
                <c:pt idx="16">
                  <c:v>42.715896504817465</c:v>
                </c:pt>
                <c:pt idx="17">
                  <c:v>42.088215813197756</c:v>
                </c:pt>
                <c:pt idx="18">
                  <c:v>41.352289148064678</c:v>
                </c:pt>
                <c:pt idx="19">
                  <c:v>40.67497039177556</c:v>
                </c:pt>
                <c:pt idx="20">
                  <c:v>39.97231828475131</c:v>
                </c:pt>
                <c:pt idx="21">
                  <c:v>39.247304836437344</c:v>
                </c:pt>
                <c:pt idx="22">
                  <c:v>38.655718892863796</c:v>
                </c:pt>
                <c:pt idx="23">
                  <c:v>37.881359708401781</c:v>
                </c:pt>
                <c:pt idx="24">
                  <c:v>37.256935646324649</c:v>
                </c:pt>
                <c:pt idx="25">
                  <c:v>36.643958375302674</c:v>
                </c:pt>
                <c:pt idx="26">
                  <c:v>35.99615867439811</c:v>
                </c:pt>
                <c:pt idx="27">
                  <c:v>35.311408784588608</c:v>
                </c:pt>
                <c:pt idx="28">
                  <c:v>34.638091469003143</c:v>
                </c:pt>
                <c:pt idx="29">
                  <c:v>33.942945476040592</c:v>
                </c:pt>
                <c:pt idx="30">
                  <c:v>33.296045971657108</c:v>
                </c:pt>
                <c:pt idx="31">
                  <c:v>32.608402894891547</c:v>
                </c:pt>
                <c:pt idx="32">
                  <c:v>32.063707515128804</c:v>
                </c:pt>
                <c:pt idx="33">
                  <c:v>31.396094708120632</c:v>
                </c:pt>
                <c:pt idx="34">
                  <c:v>30.750817328741327</c:v>
                </c:pt>
                <c:pt idx="35">
                  <c:v>30.21561691337098</c:v>
                </c:pt>
                <c:pt idx="36">
                  <c:v>29.656460846988033</c:v>
                </c:pt>
                <c:pt idx="37">
                  <c:v>29.080513689016335</c:v>
                </c:pt>
                <c:pt idx="38">
                  <c:v>28.451072727492953</c:v>
                </c:pt>
                <c:pt idx="39">
                  <c:v>27.93431125726887</c:v>
                </c:pt>
                <c:pt idx="40">
                  <c:v>27.326384228338611</c:v>
                </c:pt>
                <c:pt idx="41">
                  <c:v>26.71362672423702</c:v>
                </c:pt>
                <c:pt idx="42">
                  <c:v>26.079128344219139</c:v>
                </c:pt>
                <c:pt idx="43">
                  <c:v>25.517455295978408</c:v>
                </c:pt>
                <c:pt idx="44">
                  <c:v>24.894567101981547</c:v>
                </c:pt>
                <c:pt idx="45">
                  <c:v>24.33398182776347</c:v>
                </c:pt>
                <c:pt idx="46">
                  <c:v>23.716175564166537</c:v>
                </c:pt>
                <c:pt idx="47">
                  <c:v>23.155902388017118</c:v>
                </c:pt>
                <c:pt idx="48">
                  <c:v>22.572435359128413</c:v>
                </c:pt>
                <c:pt idx="49">
                  <c:v>21.972768867550535</c:v>
                </c:pt>
                <c:pt idx="50">
                  <c:v>21.354945569212919</c:v>
                </c:pt>
                <c:pt idx="51">
                  <c:v>20.791353921320571</c:v>
                </c:pt>
                <c:pt idx="52">
                  <c:v>20.116568412130107</c:v>
                </c:pt>
                <c:pt idx="53">
                  <c:v>19.607944045060073</c:v>
                </c:pt>
                <c:pt idx="54">
                  <c:v>19.047483018897822</c:v>
                </c:pt>
                <c:pt idx="55">
                  <c:v>18.460835293792741</c:v>
                </c:pt>
                <c:pt idx="56">
                  <c:v>17.911689457887199</c:v>
                </c:pt>
                <c:pt idx="57">
                  <c:v>17.25007448583662</c:v>
                </c:pt>
                <c:pt idx="58">
                  <c:v>16.598062403626507</c:v>
                </c:pt>
                <c:pt idx="59">
                  <c:v>16.07412683203783</c:v>
                </c:pt>
                <c:pt idx="60">
                  <c:v>15.530004610242241</c:v>
                </c:pt>
                <c:pt idx="61">
                  <c:v>14.936095377555567</c:v>
                </c:pt>
                <c:pt idx="62">
                  <c:v>14.214661355242795</c:v>
                </c:pt>
                <c:pt idx="63">
                  <c:v>13.504841914441162</c:v>
                </c:pt>
                <c:pt idx="64">
                  <c:v>12.881727917613793</c:v>
                </c:pt>
                <c:pt idx="65">
                  <c:v>12.153689934829364</c:v>
                </c:pt>
                <c:pt idx="66">
                  <c:v>11.537722177041086</c:v>
                </c:pt>
                <c:pt idx="67">
                  <c:v>10.665676988677227</c:v>
                </c:pt>
                <c:pt idx="68">
                  <c:v>9.861297440205453</c:v>
                </c:pt>
                <c:pt idx="69">
                  <c:v>9.1767949450563311</c:v>
                </c:pt>
                <c:pt idx="70">
                  <c:v>8.4413356650019544</c:v>
                </c:pt>
                <c:pt idx="71">
                  <c:v>7.754372431438723</c:v>
                </c:pt>
                <c:pt idx="72">
                  <c:v>6.9299479409573168</c:v>
                </c:pt>
                <c:pt idx="73">
                  <c:v>6.2246872144884371</c:v>
                </c:pt>
                <c:pt idx="74">
                  <c:v>5.4879816149040472</c:v>
                </c:pt>
                <c:pt idx="75">
                  <c:v>4.7744100809276677</c:v>
                </c:pt>
                <c:pt idx="76">
                  <c:v>4.106177618605809</c:v>
                </c:pt>
                <c:pt idx="77">
                  <c:v>3.4524962740607292</c:v>
                </c:pt>
                <c:pt idx="78">
                  <c:v>2.9066214072559222</c:v>
                </c:pt>
                <c:pt idx="79">
                  <c:v>2.2863214784706547</c:v>
                </c:pt>
                <c:pt idx="80">
                  <c:v>1.6562568952106378</c:v>
                </c:pt>
                <c:pt idx="81">
                  <c:v>1.0866236224084758</c:v>
                </c:pt>
                <c:pt idx="82">
                  <c:v>0.48671403598075824</c:v>
                </c:pt>
                <c:pt idx="83">
                  <c:v>-0.14747475168274521</c:v>
                </c:pt>
                <c:pt idx="84">
                  <c:v>-0.70954949650162824</c:v>
                </c:pt>
                <c:pt idx="85">
                  <c:v>-1.3886390056667646</c:v>
                </c:pt>
                <c:pt idx="86">
                  <c:v>-1.9717763972868232</c:v>
                </c:pt>
                <c:pt idx="87">
                  <c:v>-2.6454933039614175</c:v>
                </c:pt>
                <c:pt idx="88">
                  <c:v>-3.4395301280995034</c:v>
                </c:pt>
                <c:pt idx="89">
                  <c:v>-4.2197764199787251</c:v>
                </c:pt>
                <c:pt idx="90">
                  <c:v>-5.0442300570893508</c:v>
                </c:pt>
                <c:pt idx="91">
                  <c:v>-6.0017663863635136</c:v>
                </c:pt>
                <c:pt idx="92">
                  <c:v>-6.9208975368142793</c:v>
                </c:pt>
                <c:pt idx="93">
                  <c:v>-7.9942049130518935</c:v>
                </c:pt>
                <c:pt idx="94">
                  <c:v>-9.2577561514321722</c:v>
                </c:pt>
                <c:pt idx="95">
                  <c:v>-10.997776840409134</c:v>
                </c:pt>
                <c:pt idx="96">
                  <c:v>-13.019787438904167</c:v>
                </c:pt>
                <c:pt idx="97">
                  <c:v>-15.479447003873769</c:v>
                </c:pt>
                <c:pt idx="98">
                  <c:v>-19.512648322733419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0217-4225-9840-1B7E1697E226}"/>
            </c:ext>
          </c:extLst>
        </c:ser>
        <c:ser>
          <c:idx val="28"/>
          <c:order val="28"/>
          <c:tx>
            <c:strRef>
              <c:f>'UMi-60GHz'!$BI$155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-74.854097830615814</c:v>
                </c:pt>
                <c:pt idx="1">
                  <c:v>-62.052712577752359</c:v>
                </c:pt>
                <c:pt idx="2">
                  <c:v>-58.704109035296149</c:v>
                </c:pt>
                <c:pt idx="3">
                  <c:v>-56.436302927879183</c:v>
                </c:pt>
                <c:pt idx="4">
                  <c:v>-54.831957604793551</c:v>
                </c:pt>
                <c:pt idx="5">
                  <c:v>-53.332905992133917</c:v>
                </c:pt>
                <c:pt idx="6">
                  <c:v>-52.002641921783436</c:v>
                </c:pt>
                <c:pt idx="7">
                  <c:v>-50.604122231184313</c:v>
                </c:pt>
                <c:pt idx="8">
                  <c:v>-49.409531019728419</c:v>
                </c:pt>
                <c:pt idx="9">
                  <c:v>-48.469053671387151</c:v>
                </c:pt>
                <c:pt idx="10">
                  <c:v>-47.511928064483286</c:v>
                </c:pt>
                <c:pt idx="11">
                  <c:v>-46.620582112287842</c:v>
                </c:pt>
                <c:pt idx="12">
                  <c:v>-45.797875637153425</c:v>
                </c:pt>
                <c:pt idx="13">
                  <c:v>-45.161564135406444</c:v>
                </c:pt>
                <c:pt idx="14">
                  <c:v>-44.327736977478303</c:v>
                </c:pt>
                <c:pt idx="15">
                  <c:v>-43.538778244970665</c:v>
                </c:pt>
                <c:pt idx="16">
                  <c:v>-42.715896504817465</c:v>
                </c:pt>
                <c:pt idx="17">
                  <c:v>-42.088215813197756</c:v>
                </c:pt>
                <c:pt idx="18">
                  <c:v>-41.352289148064678</c:v>
                </c:pt>
                <c:pt idx="19">
                  <c:v>-40.67497039177556</c:v>
                </c:pt>
                <c:pt idx="20">
                  <c:v>-39.97231828475131</c:v>
                </c:pt>
                <c:pt idx="21">
                  <c:v>-39.247304836437344</c:v>
                </c:pt>
                <c:pt idx="22">
                  <c:v>-38.655718892863796</c:v>
                </c:pt>
                <c:pt idx="23">
                  <c:v>-37.881359708401781</c:v>
                </c:pt>
                <c:pt idx="24">
                  <c:v>-37.256935646324649</c:v>
                </c:pt>
                <c:pt idx="25">
                  <c:v>-36.643958375302674</c:v>
                </c:pt>
                <c:pt idx="26">
                  <c:v>-35.99615867439811</c:v>
                </c:pt>
                <c:pt idx="27">
                  <c:v>-35.311408784588608</c:v>
                </c:pt>
                <c:pt idx="28">
                  <c:v>-34.638091469003143</c:v>
                </c:pt>
                <c:pt idx="29">
                  <c:v>-33.942945476040592</c:v>
                </c:pt>
                <c:pt idx="30">
                  <c:v>-33.296045971657108</c:v>
                </c:pt>
                <c:pt idx="31">
                  <c:v>-32.608402894891547</c:v>
                </c:pt>
                <c:pt idx="32">
                  <c:v>-32.063707515128804</c:v>
                </c:pt>
                <c:pt idx="33">
                  <c:v>-31.396094708120632</c:v>
                </c:pt>
                <c:pt idx="34">
                  <c:v>-30.750817328741327</c:v>
                </c:pt>
                <c:pt idx="35">
                  <c:v>-30.21561691337098</c:v>
                </c:pt>
                <c:pt idx="36">
                  <c:v>-29.656460846988033</c:v>
                </c:pt>
                <c:pt idx="37">
                  <c:v>-29.080513689016335</c:v>
                </c:pt>
                <c:pt idx="38">
                  <c:v>-28.451072727492953</c:v>
                </c:pt>
                <c:pt idx="39">
                  <c:v>-27.93431125726887</c:v>
                </c:pt>
                <c:pt idx="40">
                  <c:v>-27.326384228338611</c:v>
                </c:pt>
                <c:pt idx="41">
                  <c:v>-26.71362672423702</c:v>
                </c:pt>
                <c:pt idx="42">
                  <c:v>-26.079128344219139</c:v>
                </c:pt>
                <c:pt idx="43">
                  <c:v>-25.517455295978408</c:v>
                </c:pt>
                <c:pt idx="44">
                  <c:v>-24.894567101981547</c:v>
                </c:pt>
                <c:pt idx="45">
                  <c:v>-24.33398182776347</c:v>
                </c:pt>
                <c:pt idx="46">
                  <c:v>-23.716175564166537</c:v>
                </c:pt>
                <c:pt idx="47">
                  <c:v>-23.155902388017118</c:v>
                </c:pt>
                <c:pt idx="48">
                  <c:v>-22.572435359128413</c:v>
                </c:pt>
                <c:pt idx="49">
                  <c:v>-21.972768867550535</c:v>
                </c:pt>
                <c:pt idx="50">
                  <c:v>-21.354945569212919</c:v>
                </c:pt>
                <c:pt idx="51">
                  <c:v>-20.791353921320571</c:v>
                </c:pt>
                <c:pt idx="52">
                  <c:v>-20.116568412130107</c:v>
                </c:pt>
                <c:pt idx="53">
                  <c:v>-19.607944045060073</c:v>
                </c:pt>
                <c:pt idx="54">
                  <c:v>-19.047483018897822</c:v>
                </c:pt>
                <c:pt idx="55">
                  <c:v>-18.460835293792741</c:v>
                </c:pt>
                <c:pt idx="56">
                  <c:v>-17.911689457887199</c:v>
                </c:pt>
                <c:pt idx="57">
                  <c:v>-17.25007448583662</c:v>
                </c:pt>
                <c:pt idx="58">
                  <c:v>-16.598062403626507</c:v>
                </c:pt>
                <c:pt idx="59">
                  <c:v>-16.07412683203783</c:v>
                </c:pt>
                <c:pt idx="60">
                  <c:v>-15.530004610242241</c:v>
                </c:pt>
                <c:pt idx="61">
                  <c:v>-14.936095377555567</c:v>
                </c:pt>
                <c:pt idx="62">
                  <c:v>-14.214661355242795</c:v>
                </c:pt>
                <c:pt idx="63">
                  <c:v>-13.504841914441162</c:v>
                </c:pt>
                <c:pt idx="64">
                  <c:v>-12.881727917613793</c:v>
                </c:pt>
                <c:pt idx="65">
                  <c:v>-12.153689934829364</c:v>
                </c:pt>
                <c:pt idx="66">
                  <c:v>-11.537722177041086</c:v>
                </c:pt>
                <c:pt idx="67">
                  <c:v>-10.665676988677227</c:v>
                </c:pt>
                <c:pt idx="68">
                  <c:v>-9.861297440205453</c:v>
                </c:pt>
                <c:pt idx="69">
                  <c:v>-9.1767949450563311</c:v>
                </c:pt>
                <c:pt idx="70">
                  <c:v>-8.4413356650019544</c:v>
                </c:pt>
                <c:pt idx="71">
                  <c:v>-7.754372431438723</c:v>
                </c:pt>
                <c:pt idx="72">
                  <c:v>-6.9299479409573168</c:v>
                </c:pt>
                <c:pt idx="73">
                  <c:v>-6.2246872144884371</c:v>
                </c:pt>
                <c:pt idx="74">
                  <c:v>-5.4879816149040472</c:v>
                </c:pt>
                <c:pt idx="75">
                  <c:v>-4.7744100809276677</c:v>
                </c:pt>
                <c:pt idx="76">
                  <c:v>-4.106177618605809</c:v>
                </c:pt>
                <c:pt idx="77">
                  <c:v>-3.4524962740607292</c:v>
                </c:pt>
                <c:pt idx="78">
                  <c:v>-2.9066214072559222</c:v>
                </c:pt>
                <c:pt idx="79">
                  <c:v>-2.2863214784706547</c:v>
                </c:pt>
                <c:pt idx="80">
                  <c:v>-1.6562568952106378</c:v>
                </c:pt>
                <c:pt idx="81">
                  <c:v>-1.0866236224084758</c:v>
                </c:pt>
                <c:pt idx="82">
                  <c:v>-0.48671403598075824</c:v>
                </c:pt>
                <c:pt idx="83">
                  <c:v>0.14747475168274521</c:v>
                </c:pt>
                <c:pt idx="84">
                  <c:v>0.70954949650162824</c:v>
                </c:pt>
                <c:pt idx="85">
                  <c:v>1.3886390056667646</c:v>
                </c:pt>
                <c:pt idx="86">
                  <c:v>1.9717763972868232</c:v>
                </c:pt>
                <c:pt idx="87">
                  <c:v>2.6454933039614175</c:v>
                </c:pt>
                <c:pt idx="88">
                  <c:v>3.4395301280995034</c:v>
                </c:pt>
                <c:pt idx="89">
                  <c:v>4.2197764199787251</c:v>
                </c:pt>
                <c:pt idx="90">
                  <c:v>5.0442300570893508</c:v>
                </c:pt>
                <c:pt idx="91">
                  <c:v>6.0017663863635136</c:v>
                </c:pt>
                <c:pt idx="92">
                  <c:v>6.9208975368142793</c:v>
                </c:pt>
                <c:pt idx="93">
                  <c:v>7.9942049130518935</c:v>
                </c:pt>
                <c:pt idx="94">
                  <c:v>9.2577561514321722</c:v>
                </c:pt>
                <c:pt idx="95">
                  <c:v>10.997776840409134</c:v>
                </c:pt>
                <c:pt idx="96">
                  <c:v>13.019787438904167</c:v>
                </c:pt>
                <c:pt idx="97">
                  <c:v>15.479447003873769</c:v>
                </c:pt>
                <c:pt idx="98">
                  <c:v>19.512648322733419</c:v>
                </c:pt>
              </c:numCache>
            </c:numRef>
          </c:xVal>
          <c:yVal>
            <c:numRef>
              <c:f>'UMi-60GHz'!$BI$156:$BI$254</c:f>
              <c:numCache>
                <c:formatCode>General</c:formatCode>
                <c:ptCount val="99"/>
                <c:pt idx="0">
                  <c:v>74.854097830615814</c:v>
                </c:pt>
                <c:pt idx="1">
                  <c:v>62.052712577752359</c:v>
                </c:pt>
                <c:pt idx="2">
                  <c:v>58.704109035296149</c:v>
                </c:pt>
                <c:pt idx="3">
                  <c:v>56.436302927879183</c:v>
                </c:pt>
                <c:pt idx="4">
                  <c:v>54.831957604793551</c:v>
                </c:pt>
                <c:pt idx="5">
                  <c:v>53.332905992133917</c:v>
                </c:pt>
                <c:pt idx="6">
                  <c:v>52.002641921783436</c:v>
                </c:pt>
                <c:pt idx="7">
                  <c:v>50.604122231184313</c:v>
                </c:pt>
                <c:pt idx="8">
                  <c:v>49.409531019728419</c:v>
                </c:pt>
                <c:pt idx="9">
                  <c:v>48.469053671387151</c:v>
                </c:pt>
                <c:pt idx="10">
                  <c:v>47.511928064483286</c:v>
                </c:pt>
                <c:pt idx="11">
                  <c:v>46.620582112287842</c:v>
                </c:pt>
                <c:pt idx="12">
                  <c:v>45.797875637153425</c:v>
                </c:pt>
                <c:pt idx="13">
                  <c:v>45.161564135406444</c:v>
                </c:pt>
                <c:pt idx="14">
                  <c:v>44.327736977478303</c:v>
                </c:pt>
                <c:pt idx="15">
                  <c:v>43.538778244970665</c:v>
                </c:pt>
                <c:pt idx="16">
                  <c:v>42.715896504817465</c:v>
                </c:pt>
                <c:pt idx="17">
                  <c:v>42.088215813197756</c:v>
                </c:pt>
                <c:pt idx="18">
                  <c:v>41.352289148064678</c:v>
                </c:pt>
                <c:pt idx="19">
                  <c:v>40.67497039177556</c:v>
                </c:pt>
                <c:pt idx="20">
                  <c:v>39.97231828475131</c:v>
                </c:pt>
                <c:pt idx="21">
                  <c:v>39.247304836437344</c:v>
                </c:pt>
                <c:pt idx="22">
                  <c:v>38.655718892863796</c:v>
                </c:pt>
                <c:pt idx="23">
                  <c:v>37.881359708401781</c:v>
                </c:pt>
                <c:pt idx="24">
                  <c:v>37.256935646324649</c:v>
                </c:pt>
                <c:pt idx="25">
                  <c:v>36.643958375302674</c:v>
                </c:pt>
                <c:pt idx="26">
                  <c:v>35.99615867439811</c:v>
                </c:pt>
                <c:pt idx="27">
                  <c:v>35.311408784588608</c:v>
                </c:pt>
                <c:pt idx="28">
                  <c:v>34.638091469003143</c:v>
                </c:pt>
                <c:pt idx="29">
                  <c:v>33.942945476040592</c:v>
                </c:pt>
                <c:pt idx="30">
                  <c:v>33.296045971657108</c:v>
                </c:pt>
                <c:pt idx="31">
                  <c:v>32.608402894891547</c:v>
                </c:pt>
                <c:pt idx="32">
                  <c:v>32.063707515128804</c:v>
                </c:pt>
                <c:pt idx="33">
                  <c:v>31.396094708120632</c:v>
                </c:pt>
                <c:pt idx="34">
                  <c:v>30.750817328741327</c:v>
                </c:pt>
                <c:pt idx="35">
                  <c:v>30.21561691337098</c:v>
                </c:pt>
                <c:pt idx="36">
                  <c:v>29.656460846988033</c:v>
                </c:pt>
                <c:pt idx="37">
                  <c:v>29.080513689016335</c:v>
                </c:pt>
                <c:pt idx="38">
                  <c:v>28.451072727492953</c:v>
                </c:pt>
                <c:pt idx="39">
                  <c:v>27.93431125726887</c:v>
                </c:pt>
                <c:pt idx="40">
                  <c:v>27.326384228338611</c:v>
                </c:pt>
                <c:pt idx="41">
                  <c:v>26.71362672423702</c:v>
                </c:pt>
                <c:pt idx="42">
                  <c:v>26.079128344219139</c:v>
                </c:pt>
                <c:pt idx="43">
                  <c:v>25.517455295978408</c:v>
                </c:pt>
                <c:pt idx="44">
                  <c:v>24.894567101981547</c:v>
                </c:pt>
                <c:pt idx="45">
                  <c:v>24.33398182776347</c:v>
                </c:pt>
                <c:pt idx="46">
                  <c:v>23.716175564166537</c:v>
                </c:pt>
                <c:pt idx="47">
                  <c:v>23.155902388017118</c:v>
                </c:pt>
                <c:pt idx="48">
                  <c:v>22.572435359128413</c:v>
                </c:pt>
                <c:pt idx="49">
                  <c:v>21.972768867550535</c:v>
                </c:pt>
                <c:pt idx="50">
                  <c:v>21.354945569212919</c:v>
                </c:pt>
                <c:pt idx="51">
                  <c:v>20.791353921320571</c:v>
                </c:pt>
                <c:pt idx="52">
                  <c:v>20.116568412130107</c:v>
                </c:pt>
                <c:pt idx="53">
                  <c:v>19.607944045060073</c:v>
                </c:pt>
                <c:pt idx="54">
                  <c:v>19.047483018897822</c:v>
                </c:pt>
                <c:pt idx="55">
                  <c:v>18.460835293792741</c:v>
                </c:pt>
                <c:pt idx="56">
                  <c:v>17.911689457887199</c:v>
                </c:pt>
                <c:pt idx="57">
                  <c:v>17.25007448583662</c:v>
                </c:pt>
                <c:pt idx="58">
                  <c:v>16.598062403626507</c:v>
                </c:pt>
                <c:pt idx="59">
                  <c:v>16.07412683203783</c:v>
                </c:pt>
                <c:pt idx="60">
                  <c:v>15.530004610242241</c:v>
                </c:pt>
                <c:pt idx="61">
                  <c:v>14.936095377555567</c:v>
                </c:pt>
                <c:pt idx="62">
                  <c:v>14.214661355242795</c:v>
                </c:pt>
                <c:pt idx="63">
                  <c:v>13.504841914441162</c:v>
                </c:pt>
                <c:pt idx="64">
                  <c:v>12.881727917613793</c:v>
                </c:pt>
                <c:pt idx="65">
                  <c:v>12.153689934829364</c:v>
                </c:pt>
                <c:pt idx="66">
                  <c:v>11.537722177041086</c:v>
                </c:pt>
                <c:pt idx="67">
                  <c:v>10.665676988677227</c:v>
                </c:pt>
                <c:pt idx="68">
                  <c:v>9.861297440205453</c:v>
                </c:pt>
                <c:pt idx="69">
                  <c:v>9.1767949450563311</c:v>
                </c:pt>
                <c:pt idx="70">
                  <c:v>8.4413356650019544</c:v>
                </c:pt>
                <c:pt idx="71">
                  <c:v>7.754372431438723</c:v>
                </c:pt>
                <c:pt idx="72">
                  <c:v>6.9299479409573168</c:v>
                </c:pt>
                <c:pt idx="73">
                  <c:v>6.2246872144884371</c:v>
                </c:pt>
                <c:pt idx="74">
                  <c:v>5.4879816149040472</c:v>
                </c:pt>
                <c:pt idx="75">
                  <c:v>4.7744100809276677</c:v>
                </c:pt>
                <c:pt idx="76">
                  <c:v>4.106177618605809</c:v>
                </c:pt>
                <c:pt idx="77">
                  <c:v>3.4524962740607292</c:v>
                </c:pt>
                <c:pt idx="78">
                  <c:v>2.9066214072559222</c:v>
                </c:pt>
                <c:pt idx="79">
                  <c:v>2.2863214784706547</c:v>
                </c:pt>
                <c:pt idx="80">
                  <c:v>1.6562568952106378</c:v>
                </c:pt>
                <c:pt idx="81">
                  <c:v>1.0866236224084758</c:v>
                </c:pt>
                <c:pt idx="82">
                  <c:v>0.48671403598075824</c:v>
                </c:pt>
                <c:pt idx="83">
                  <c:v>-0.14747475168274521</c:v>
                </c:pt>
                <c:pt idx="84">
                  <c:v>-0.70954949650162824</c:v>
                </c:pt>
                <c:pt idx="85">
                  <c:v>-1.3886390056667646</c:v>
                </c:pt>
                <c:pt idx="86">
                  <c:v>-1.9717763972868232</c:v>
                </c:pt>
                <c:pt idx="87">
                  <c:v>-2.6454933039614175</c:v>
                </c:pt>
                <c:pt idx="88">
                  <c:v>-3.4395301280995034</c:v>
                </c:pt>
                <c:pt idx="89">
                  <c:v>-4.2197764199787251</c:v>
                </c:pt>
                <c:pt idx="90">
                  <c:v>-5.0442300570893508</c:v>
                </c:pt>
                <c:pt idx="91">
                  <c:v>-6.0017663863635136</c:v>
                </c:pt>
                <c:pt idx="92">
                  <c:v>-6.9208975368142793</c:v>
                </c:pt>
                <c:pt idx="93">
                  <c:v>-7.9942049130518935</c:v>
                </c:pt>
                <c:pt idx="94">
                  <c:v>-9.2577561514321722</c:v>
                </c:pt>
                <c:pt idx="95">
                  <c:v>-10.997776840409134</c:v>
                </c:pt>
                <c:pt idx="96">
                  <c:v>-13.019787438904167</c:v>
                </c:pt>
                <c:pt idx="97">
                  <c:v>-15.479447003873769</c:v>
                </c:pt>
                <c:pt idx="98">
                  <c:v>-19.512648322733419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0217-4225-9840-1B7E1697E226}"/>
            </c:ext>
          </c:extLst>
        </c:ser>
        <c:axId val="99682560"/>
        <c:axId val="99701120"/>
      </c:scatterChart>
      <c:valAx>
        <c:axId val="9968256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88"/>
              <c:y val="0.9079290823941149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9701120"/>
        <c:crossesAt val="-120"/>
        <c:crossBetween val="midCat"/>
      </c:valAx>
      <c:valAx>
        <c:axId val="99701120"/>
        <c:scaling>
          <c:orientation val="minMax"/>
          <c:max val="2"/>
          <c:min val="-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403E-3"/>
              <c:y val="0.3529414337913642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99682560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232" r="0.75000000000001232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55"/>
          <c:h val="0.81372743788162105"/>
        </c:manualLayout>
      </c:layout>
      <c:scatterChart>
        <c:scatterStyle val="lineMarker"/>
        <c:ser>
          <c:idx val="0"/>
          <c:order val="0"/>
          <c:tx>
            <c:strRef>
              <c:f>'UMi-60GHz'!$BL$155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'UMi-60GHz'!$BL$156:$BL$256</c:f>
              <c:numCache>
                <c:formatCode>0.000_ </c:formatCode>
                <c:ptCount val="101"/>
                <c:pt idx="0">
                  <c:v>2.6572604063463259</c:v>
                </c:pt>
                <c:pt idx="1">
                  <c:v>-3.9459984111016588E-2</c:v>
                </c:pt>
                <c:pt idx="2">
                  <c:v>0.53181362418729705</c:v>
                </c:pt>
                <c:pt idx="3">
                  <c:v>0.25787458948543751</c:v>
                </c:pt>
                <c:pt idx="4">
                  <c:v>0.60615739353358755</c:v>
                </c:pt>
                <c:pt idx="5">
                  <c:v>0.51770560639959839</c:v>
                </c:pt>
                <c:pt idx="6">
                  <c:v>0.50959003369383282</c:v>
                </c:pt>
                <c:pt idx="7">
                  <c:v>0.5757071422216633</c:v>
                </c:pt>
                <c:pt idx="8">
                  <c:v>0.83086998417555336</c:v>
                </c:pt>
                <c:pt idx="9">
                  <c:v>1.1645605612252972</c:v>
                </c:pt>
                <c:pt idx="10">
                  <c:v>1.0525286982604598</c:v>
                </c:pt>
                <c:pt idx="11">
                  <c:v>1.0695898367006968</c:v>
                </c:pt>
                <c:pt idx="12">
                  <c:v>0.74247545430048945</c:v>
                </c:pt>
                <c:pt idx="13">
                  <c:v>1.0818181353879766</c:v>
                </c:pt>
                <c:pt idx="14">
                  <c:v>1.6395310239733902</c:v>
                </c:pt>
                <c:pt idx="15">
                  <c:v>2.1331934044245386</c:v>
                </c:pt>
                <c:pt idx="16">
                  <c:v>1.5861851577758443</c:v>
                </c:pt>
                <c:pt idx="17">
                  <c:v>1.9942433411257241</c:v>
                </c:pt>
                <c:pt idx="18">
                  <c:v>2.4979114313958419</c:v>
                </c:pt>
                <c:pt idx="19">
                  <c:v>2.9343163942541253</c:v>
                </c:pt>
                <c:pt idx="20">
                  <c:v>3.4600316131292033</c:v>
                </c:pt>
                <c:pt idx="21">
                  <c:v>3.9008194160066409</c:v>
                </c:pt>
                <c:pt idx="22">
                  <c:v>4.04088762750645</c:v>
                </c:pt>
                <c:pt idx="23">
                  <c:v>3.5637024072951107</c:v>
                </c:pt>
                <c:pt idx="24">
                  <c:v>3.6881587691337074</c:v>
                </c:pt>
                <c:pt idx="25">
                  <c:v>4.8653712872175561</c:v>
                </c:pt>
                <c:pt idx="26">
                  <c:v>5.1945189959255771</c:v>
                </c:pt>
                <c:pt idx="27">
                  <c:v>5.397168968380214</c:v>
                </c:pt>
                <c:pt idx="28">
                  <c:v>6.1645910681008331</c:v>
                </c:pt>
                <c:pt idx="29">
                  <c:v>6.9643386625035362</c:v>
                </c:pt>
                <c:pt idx="30">
                  <c:v>7.535990419388213</c:v>
                </c:pt>
                <c:pt idx="31">
                  <c:v>6.9917039385970696</c:v>
                </c:pt>
                <c:pt idx="32">
                  <c:v>7.2642550047390131</c:v>
                </c:pt>
                <c:pt idx="33">
                  <c:v>6.5990006106036248</c:v>
                </c:pt>
                <c:pt idx="34">
                  <c:v>7.1934691532052142</c:v>
                </c:pt>
                <c:pt idx="35">
                  <c:v>7.3949951473089186</c:v>
                </c:pt>
                <c:pt idx="36">
                  <c:v>7.0704459213215785</c:v>
                </c:pt>
                <c:pt idx="37">
                  <c:v>7.387808259105384</c:v>
                </c:pt>
                <c:pt idx="38">
                  <c:v>7.4869696236683296</c:v>
                </c:pt>
                <c:pt idx="39">
                  <c:v>7.5996437176791574</c:v>
                </c:pt>
                <c:pt idx="40">
                  <c:v>8.0077551116148413</c:v>
                </c:pt>
                <c:pt idx="41">
                  <c:v>8.4538056688552814</c:v>
                </c:pt>
                <c:pt idx="42">
                  <c:v>9.1139860026997042</c:v>
                </c:pt>
                <c:pt idx="43">
                  <c:v>8.7280215447921989</c:v>
                </c:pt>
                <c:pt idx="44">
                  <c:v>9.0735166769983664</c:v>
                </c:pt>
                <c:pt idx="45">
                  <c:v>9.7201883364693202</c:v>
                </c:pt>
                <c:pt idx="46">
                  <c:v>10.005238838086996</c:v>
                </c:pt>
                <c:pt idx="47">
                  <c:v>10.369123114499502</c:v>
                </c:pt>
                <c:pt idx="48">
                  <c:v>9.6644334654621957</c:v>
                </c:pt>
                <c:pt idx="49">
                  <c:v>10.058668464093273</c:v>
                </c:pt>
                <c:pt idx="50">
                  <c:v>9.9991677557781884</c:v>
                </c:pt>
                <c:pt idx="51">
                  <c:v>10.214901434729086</c:v>
                </c:pt>
                <c:pt idx="52">
                  <c:v>10.369370147953703</c:v>
                </c:pt>
                <c:pt idx="53">
                  <c:v>9.776610603792534</c:v>
                </c:pt>
                <c:pt idx="54">
                  <c:v>9.9891434551639406</c:v>
                </c:pt>
                <c:pt idx="55">
                  <c:v>9.8734087476922241</c:v>
                </c:pt>
                <c:pt idx="56">
                  <c:v>10.132991396582639</c:v>
                </c:pt>
                <c:pt idx="57">
                  <c:v>9.8776936569408065</c:v>
                </c:pt>
                <c:pt idx="58">
                  <c:v>9.032231173727439</c:v>
                </c:pt>
                <c:pt idx="59">
                  <c:v>8.6806577812597538</c:v>
                </c:pt>
                <c:pt idx="60">
                  <c:v>8.837253212765745</c:v>
                </c:pt>
                <c:pt idx="61">
                  <c:v>8.3306003932376314</c:v>
                </c:pt>
                <c:pt idx="62">
                  <c:v>8.6004687876637149</c:v>
                </c:pt>
                <c:pt idx="63">
                  <c:v>8.1235967345644724</c:v>
                </c:pt>
                <c:pt idx="64">
                  <c:v>8.1693986918022858</c:v>
                </c:pt>
                <c:pt idx="65">
                  <c:v>8.1579695426651995</c:v>
                </c:pt>
                <c:pt idx="66">
                  <c:v>7.918572556279031</c:v>
                </c:pt>
                <c:pt idx="67">
                  <c:v>7.6069071598296887</c:v>
                </c:pt>
                <c:pt idx="68">
                  <c:v>7.6045356711314298</c:v>
                </c:pt>
                <c:pt idx="69">
                  <c:v>7.8050246370058289</c:v>
                </c:pt>
                <c:pt idx="70">
                  <c:v>7.9821565195239259</c:v>
                </c:pt>
                <c:pt idx="71">
                  <c:v>8.0038508573811384</c:v>
                </c:pt>
                <c:pt idx="72">
                  <c:v>6.8340973847815292</c:v>
                </c:pt>
                <c:pt idx="73">
                  <c:v>6.0990496404168368</c:v>
                </c:pt>
                <c:pt idx="74">
                  <c:v>5.9705824715787799</c:v>
                </c:pt>
                <c:pt idx="75">
                  <c:v>5.6444622432378253</c:v>
                </c:pt>
                <c:pt idx="76">
                  <c:v>6.463989099560564</c:v>
                </c:pt>
                <c:pt idx="77">
                  <c:v>6.8728836834741003</c:v>
                </c:pt>
                <c:pt idx="78">
                  <c:v>7.2874154683456993</c:v>
                </c:pt>
                <c:pt idx="79">
                  <c:v>6.0596229179279248</c:v>
                </c:pt>
                <c:pt idx="80">
                  <c:v>6.4084469363611731</c:v>
                </c:pt>
                <c:pt idx="81">
                  <c:v>6.0315756277726109</c:v>
                </c:pt>
                <c:pt idx="82">
                  <c:v>4.8452727718570259</c:v>
                </c:pt>
                <c:pt idx="83">
                  <c:v>6.085168457001771</c:v>
                </c:pt>
                <c:pt idx="84">
                  <c:v>5.4454443169880165</c:v>
                </c:pt>
                <c:pt idx="85">
                  <c:v>5.72556478883007</c:v>
                </c:pt>
                <c:pt idx="86">
                  <c:v>6.4969502384441284</c:v>
                </c:pt>
                <c:pt idx="87">
                  <c:v>5.8777227975949131</c:v>
                </c:pt>
                <c:pt idx="88">
                  <c:v>7.177150471761081</c:v>
                </c:pt>
                <c:pt idx="89">
                  <c:v>6.011051838997048</c:v>
                </c:pt>
                <c:pt idx="90">
                  <c:v>5.3160096930201348</c:v>
                </c:pt>
                <c:pt idx="91">
                  <c:v>5.4906308249684912</c:v>
                </c:pt>
                <c:pt idx="92">
                  <c:v>4.597123717732245</c:v>
                </c:pt>
                <c:pt idx="93">
                  <c:v>5.3194342965792885</c:v>
                </c:pt>
                <c:pt idx="94">
                  <c:v>5.0954121226659481</c:v>
                </c:pt>
                <c:pt idx="95">
                  <c:v>7.7231031930597851</c:v>
                </c:pt>
                <c:pt idx="96">
                  <c:v>5.0055033606529946</c:v>
                </c:pt>
                <c:pt idx="97">
                  <c:v>3.8846601276833326</c:v>
                </c:pt>
                <c:pt idx="98">
                  <c:v>0.73679511782484042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6AC4-4851-B1C7-D248BA9407E2}"/>
            </c:ext>
          </c:extLst>
        </c:ser>
        <c:ser>
          <c:idx val="1"/>
          <c:order val="1"/>
          <c:tx>
            <c:strRef>
              <c:f>'UMi-60GHz'!$BM$155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'UMi-60GHz'!$BM$156:$BM$256</c:f>
              <c:numCache>
                <c:formatCode>0.000_ </c:formatCode>
                <c:ptCount val="101"/>
                <c:pt idx="0">
                  <c:v>-0.46480659365367405</c:v>
                </c:pt>
                <c:pt idx="1">
                  <c:v>-0.19180398411101596</c:v>
                </c:pt>
                <c:pt idx="2">
                  <c:v>-0.82282737581270382</c:v>
                </c:pt>
                <c:pt idx="3">
                  <c:v>-0.19526641051456295</c:v>
                </c:pt>
                <c:pt idx="4">
                  <c:v>1.085490393533588</c:v>
                </c:pt>
                <c:pt idx="5">
                  <c:v>1.5817986063995981</c:v>
                </c:pt>
                <c:pt idx="6">
                  <c:v>1.7392860336938334</c:v>
                </c:pt>
                <c:pt idx="7">
                  <c:v>4.2176311422216628</c:v>
                </c:pt>
                <c:pt idx="8">
                  <c:v>4.7051119841755522</c:v>
                </c:pt>
                <c:pt idx="9">
                  <c:v>5.7549585612252976</c:v>
                </c:pt>
                <c:pt idx="10">
                  <c:v>6.1515976982604599</c:v>
                </c:pt>
                <c:pt idx="11">
                  <c:v>6.3149968367007006</c:v>
                </c:pt>
                <c:pt idx="12">
                  <c:v>6.5399894543004891</c:v>
                </c:pt>
                <c:pt idx="13">
                  <c:v>8.2247311353879766</c:v>
                </c:pt>
                <c:pt idx="14">
                  <c:v>7.6893480239733876</c:v>
                </c:pt>
                <c:pt idx="15">
                  <c:v>7.6885414044245408</c:v>
                </c:pt>
                <c:pt idx="16">
                  <c:v>8.4532311577758463</c:v>
                </c:pt>
                <c:pt idx="17">
                  <c:v>8.5095533411257236</c:v>
                </c:pt>
                <c:pt idx="18">
                  <c:v>8.9423664313958398</c:v>
                </c:pt>
                <c:pt idx="19">
                  <c:v>8.0454043942541276</c:v>
                </c:pt>
                <c:pt idx="20">
                  <c:v>7.9277516131292032</c:v>
                </c:pt>
                <c:pt idx="21">
                  <c:v>8.061688416006632</c:v>
                </c:pt>
                <c:pt idx="22">
                  <c:v>7.9412056275064486</c:v>
                </c:pt>
                <c:pt idx="23">
                  <c:v>6.9500404072951056</c:v>
                </c:pt>
                <c:pt idx="24">
                  <c:v>6.5193847691337083</c:v>
                </c:pt>
                <c:pt idx="25">
                  <c:v>6.6849082872175671</c:v>
                </c:pt>
                <c:pt idx="26">
                  <c:v>6.0176879959255842</c:v>
                </c:pt>
                <c:pt idx="27">
                  <c:v>6.5061539683802181</c:v>
                </c:pt>
                <c:pt idx="28">
                  <c:v>6.6134890681008329</c:v>
                </c:pt>
                <c:pt idx="29">
                  <c:v>6.2066956625035345</c:v>
                </c:pt>
                <c:pt idx="30">
                  <c:v>6.4818844193882086</c:v>
                </c:pt>
                <c:pt idx="31">
                  <c:v>6.4991209385970592</c:v>
                </c:pt>
                <c:pt idx="32">
                  <c:v>7.1726710047390156</c:v>
                </c:pt>
                <c:pt idx="33">
                  <c:v>6.7799456106036189</c:v>
                </c:pt>
                <c:pt idx="34">
                  <c:v>6.3177091532052145</c:v>
                </c:pt>
                <c:pt idx="35">
                  <c:v>6.7576741473089186</c:v>
                </c:pt>
                <c:pt idx="36">
                  <c:v>6.885901921321576</c:v>
                </c:pt>
                <c:pt idx="37">
                  <c:v>6.3463622591053763</c:v>
                </c:pt>
                <c:pt idx="38">
                  <c:v>6.0597576236683324</c:v>
                </c:pt>
                <c:pt idx="39">
                  <c:v>6.1930987176791632</c:v>
                </c:pt>
                <c:pt idx="40">
                  <c:v>5.4229131116148466</c:v>
                </c:pt>
                <c:pt idx="41">
                  <c:v>5.3721856688552805</c:v>
                </c:pt>
                <c:pt idx="42">
                  <c:v>5.2983250026997126</c:v>
                </c:pt>
                <c:pt idx="43">
                  <c:v>5.1495875447921975</c:v>
                </c:pt>
                <c:pt idx="44">
                  <c:v>5.1350496769983636</c:v>
                </c:pt>
                <c:pt idx="45">
                  <c:v>5.0370913364693166</c:v>
                </c:pt>
                <c:pt idx="46">
                  <c:v>5.2934848380870108</c:v>
                </c:pt>
                <c:pt idx="47">
                  <c:v>5.3581301144995166</c:v>
                </c:pt>
                <c:pt idx="48">
                  <c:v>4.5071104654622047</c:v>
                </c:pt>
                <c:pt idx="49">
                  <c:v>3.9662334640932784</c:v>
                </c:pt>
                <c:pt idx="50">
                  <c:v>4.7699367557781898</c:v>
                </c:pt>
                <c:pt idx="51">
                  <c:v>4.669393434729102</c:v>
                </c:pt>
                <c:pt idx="52">
                  <c:v>3.7351141479536807</c:v>
                </c:pt>
                <c:pt idx="53">
                  <c:v>3.8586696037925492</c:v>
                </c:pt>
                <c:pt idx="54">
                  <c:v>3.1898834551639368</c:v>
                </c:pt>
                <c:pt idx="55">
                  <c:v>3.928043747692243</c:v>
                </c:pt>
                <c:pt idx="56">
                  <c:v>3.9687723965826365</c:v>
                </c:pt>
                <c:pt idx="57">
                  <c:v>4.4739316569408061</c:v>
                </c:pt>
                <c:pt idx="58">
                  <c:v>4.2569331737274183</c:v>
                </c:pt>
                <c:pt idx="59">
                  <c:v>4.487932781259758</c:v>
                </c:pt>
                <c:pt idx="60">
                  <c:v>5.2834742127657535</c:v>
                </c:pt>
                <c:pt idx="61">
                  <c:v>4.544235393237642</c:v>
                </c:pt>
                <c:pt idx="62">
                  <c:v>4.6183507876637293</c:v>
                </c:pt>
                <c:pt idx="63">
                  <c:v>4.1374947345644557</c:v>
                </c:pt>
                <c:pt idx="64">
                  <c:v>3.9864406918022723</c:v>
                </c:pt>
                <c:pt idx="65">
                  <c:v>3.8737865426652149</c:v>
                </c:pt>
                <c:pt idx="66">
                  <c:v>3.2187445562790344</c:v>
                </c:pt>
                <c:pt idx="67">
                  <c:v>2.728366159829676</c:v>
                </c:pt>
                <c:pt idx="68">
                  <c:v>2.4100416711314381</c:v>
                </c:pt>
                <c:pt idx="69">
                  <c:v>2.8398126370058208</c:v>
                </c:pt>
                <c:pt idx="70">
                  <c:v>3.3694275195239243</c:v>
                </c:pt>
                <c:pt idx="71">
                  <c:v>2.77387285738115</c:v>
                </c:pt>
                <c:pt idx="72">
                  <c:v>2.4243233847815304</c:v>
                </c:pt>
                <c:pt idx="73">
                  <c:v>1.0755696404168305</c:v>
                </c:pt>
                <c:pt idx="74">
                  <c:v>1.2579014715787764</c:v>
                </c:pt>
                <c:pt idx="75">
                  <c:v>1.8432932432378095</c:v>
                </c:pt>
                <c:pt idx="76">
                  <c:v>2.1377650995605677</c:v>
                </c:pt>
                <c:pt idx="77">
                  <c:v>1.4666136834740939</c:v>
                </c:pt>
                <c:pt idx="78">
                  <c:v>1.9409694683457133</c:v>
                </c:pt>
                <c:pt idx="79">
                  <c:v>0.44399591792793558</c:v>
                </c:pt>
                <c:pt idx="80">
                  <c:v>0.84037093636118243</c:v>
                </c:pt>
                <c:pt idx="81">
                  <c:v>0.44491962777260596</c:v>
                </c:pt>
                <c:pt idx="82">
                  <c:v>-0.11239422814296063</c:v>
                </c:pt>
                <c:pt idx="83">
                  <c:v>-1.1501725429982343</c:v>
                </c:pt>
                <c:pt idx="84">
                  <c:v>-1.6249786830119888</c:v>
                </c:pt>
                <c:pt idx="85">
                  <c:v>-1.2676542111699405</c:v>
                </c:pt>
                <c:pt idx="86">
                  <c:v>-0.78332876155587883</c:v>
                </c:pt>
                <c:pt idx="87">
                  <c:v>-3.5670712024050886</c:v>
                </c:pt>
                <c:pt idx="88">
                  <c:v>-5.1599695282388893</c:v>
                </c:pt>
                <c:pt idx="89">
                  <c:v>-7.2215151610029693</c:v>
                </c:pt>
                <c:pt idx="90">
                  <c:v>-12.176077306979835</c:v>
                </c:pt>
                <c:pt idx="91">
                  <c:v>-16.989425175031499</c:v>
                </c:pt>
                <c:pt idx="92">
                  <c:v>-19.409576282267722</c:v>
                </c:pt>
                <c:pt idx="93">
                  <c:v>-24.036036703420734</c:v>
                </c:pt>
                <c:pt idx="94">
                  <c:v>-28.896803877334037</c:v>
                </c:pt>
                <c:pt idx="95">
                  <c:v>-37.309649806940229</c:v>
                </c:pt>
                <c:pt idx="96">
                  <c:v>-43.99124863934702</c:v>
                </c:pt>
                <c:pt idx="97">
                  <c:v>-52.294566872316693</c:v>
                </c:pt>
                <c:pt idx="98">
                  <c:v>-66.294705882175151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6AC4-4851-B1C7-D248BA9407E2}"/>
            </c:ext>
          </c:extLst>
        </c:ser>
        <c:ser>
          <c:idx val="2"/>
          <c:order val="2"/>
          <c:tx>
            <c:strRef>
              <c:f>'UMi-60GHz'!$BN$155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'UMi-60GHz'!$BN$156:$BN$256</c:f>
              <c:numCache>
                <c:formatCode>0.000_ </c:formatCode>
                <c:ptCount val="101"/>
                <c:pt idx="0">
                  <c:v>0.19059660637360354</c:v>
                </c:pt>
                <c:pt idx="1">
                  <c:v>5.697102800782881</c:v>
                </c:pt>
                <c:pt idx="2">
                  <c:v>9.1601185788515433</c:v>
                </c:pt>
                <c:pt idx="3">
                  <c:v>11.018799567682199</c:v>
                </c:pt>
                <c:pt idx="4">
                  <c:v>12.000147525168749</c:v>
                </c:pt>
                <c:pt idx="5">
                  <c:v>12.593865020789302</c:v>
                </c:pt>
                <c:pt idx="6">
                  <c:v>13.381162852285456</c:v>
                </c:pt>
                <c:pt idx="7">
                  <c:v>13.004537041023326</c:v>
                </c:pt>
                <c:pt idx="8">
                  <c:v>12.769109219049128</c:v>
                </c:pt>
                <c:pt idx="9">
                  <c:v>13.161356010078205</c:v>
                </c:pt>
                <c:pt idx="10">
                  <c:v>14.40499764507328</c:v>
                </c:pt>
                <c:pt idx="11">
                  <c:v>15.794234057603752</c:v>
                </c:pt>
                <c:pt idx="12">
                  <c:v>15.804067878970038</c:v>
                </c:pt>
                <c:pt idx="13">
                  <c:v>16.195305410048718</c:v>
                </c:pt>
                <c:pt idx="14">
                  <c:v>15.637538345418108</c:v>
                </c:pt>
                <c:pt idx="15">
                  <c:v>16.827702145313836</c:v>
                </c:pt>
                <c:pt idx="16">
                  <c:v>16.140077719872011</c:v>
                </c:pt>
                <c:pt idx="17">
                  <c:v>16.389087228263676</c:v>
                </c:pt>
                <c:pt idx="18">
                  <c:v>16.001740516692948</c:v>
                </c:pt>
                <c:pt idx="19">
                  <c:v>15.760961228351846</c:v>
                </c:pt>
                <c:pt idx="20">
                  <c:v>15.573358678231884</c:v>
                </c:pt>
                <c:pt idx="21">
                  <c:v>15.085728107492272</c:v>
                </c:pt>
                <c:pt idx="22">
                  <c:v>14.824800440293785</c:v>
                </c:pt>
                <c:pt idx="23">
                  <c:v>15.250868477056954</c:v>
                </c:pt>
                <c:pt idx="24">
                  <c:v>14.831346263260997</c:v>
                </c:pt>
                <c:pt idx="25">
                  <c:v>14.475021188437637</c:v>
                </c:pt>
                <c:pt idx="26">
                  <c:v>14.082817012679101</c:v>
                </c:pt>
                <c:pt idx="27">
                  <c:v>15.075489239130533</c:v>
                </c:pt>
                <c:pt idx="28">
                  <c:v>14.755844385990059</c:v>
                </c:pt>
                <c:pt idx="29">
                  <c:v>15.319967819367321</c:v>
                </c:pt>
                <c:pt idx="30">
                  <c:v>14.565518408752396</c:v>
                </c:pt>
                <c:pt idx="31">
                  <c:v>14.106696557497017</c:v>
                </c:pt>
                <c:pt idx="32">
                  <c:v>14.689039872969033</c:v>
                </c:pt>
                <c:pt idx="33">
                  <c:v>14.266426267328811</c:v>
                </c:pt>
                <c:pt idx="34">
                  <c:v>13.898102299795823</c:v>
                </c:pt>
                <c:pt idx="35">
                  <c:v>13.876397607975747</c:v>
                </c:pt>
                <c:pt idx="36">
                  <c:v>14.39263578000255</c:v>
                </c:pt>
                <c:pt idx="37">
                  <c:v>15.05502091249393</c:v>
                </c:pt>
                <c:pt idx="38">
                  <c:v>15.920787041701885</c:v>
                </c:pt>
                <c:pt idx="39">
                  <c:v>15.950203886189769</c:v>
                </c:pt>
                <c:pt idx="40">
                  <c:v>16.166468028369025</c:v>
                </c:pt>
                <c:pt idx="41">
                  <c:v>15.224634556703563</c:v>
                </c:pt>
                <c:pt idx="42">
                  <c:v>14.960340674857164</c:v>
                </c:pt>
                <c:pt idx="43">
                  <c:v>14.751937137172646</c:v>
                </c:pt>
                <c:pt idx="44">
                  <c:v>15.355671402983404</c:v>
                </c:pt>
                <c:pt idx="45">
                  <c:v>16.311796478193756</c:v>
                </c:pt>
                <c:pt idx="46">
                  <c:v>15.937913636795003</c:v>
                </c:pt>
                <c:pt idx="47">
                  <c:v>14.809725374727606</c:v>
                </c:pt>
                <c:pt idx="48">
                  <c:v>15.077138112998654</c:v>
                </c:pt>
                <c:pt idx="49">
                  <c:v>15.336745149574142</c:v>
                </c:pt>
                <c:pt idx="50">
                  <c:v>15.679118288286787</c:v>
                </c:pt>
                <c:pt idx="51">
                  <c:v>15.874669065341379</c:v>
                </c:pt>
                <c:pt idx="52">
                  <c:v>16.08617453254314</c:v>
                </c:pt>
                <c:pt idx="53">
                  <c:v>15.209099638092255</c:v>
                </c:pt>
                <c:pt idx="54">
                  <c:v>15.195559029886709</c:v>
                </c:pt>
                <c:pt idx="55">
                  <c:v>14.973675367400233</c:v>
                </c:pt>
                <c:pt idx="56">
                  <c:v>17.522329146646541</c:v>
                </c:pt>
                <c:pt idx="57">
                  <c:v>18.064599875827554</c:v>
                </c:pt>
                <c:pt idx="58">
                  <c:v>19.79759863397291</c:v>
                </c:pt>
                <c:pt idx="59">
                  <c:v>20.01188093347676</c:v>
                </c:pt>
                <c:pt idx="60">
                  <c:v>20.311785379363783</c:v>
                </c:pt>
                <c:pt idx="61">
                  <c:v>23.025770490812477</c:v>
                </c:pt>
                <c:pt idx="62">
                  <c:v>22.794077114486754</c:v>
                </c:pt>
                <c:pt idx="63">
                  <c:v>23.990913713498685</c:v>
                </c:pt>
                <c:pt idx="64">
                  <c:v>25.828576595501062</c:v>
                </c:pt>
                <c:pt idx="65">
                  <c:v>24.92257300779255</c:v>
                </c:pt>
                <c:pt idx="66">
                  <c:v>24.86080179112156</c:v>
                </c:pt>
                <c:pt idx="67">
                  <c:v>26.28682791174225</c:v>
                </c:pt>
                <c:pt idx="68">
                  <c:v>27.134838260991756</c:v>
                </c:pt>
                <c:pt idx="69">
                  <c:v>26.942517618327116</c:v>
                </c:pt>
                <c:pt idx="70">
                  <c:v>25.623679941981663</c:v>
                </c:pt>
                <c:pt idx="71">
                  <c:v>24.928402135870073</c:v>
                </c:pt>
                <c:pt idx="72">
                  <c:v>25.164007721985314</c:v>
                </c:pt>
                <c:pt idx="73">
                  <c:v>26.713869999388208</c:v>
                </c:pt>
                <c:pt idx="74">
                  <c:v>25.147598295325281</c:v>
                </c:pt>
                <c:pt idx="75">
                  <c:v>23.966901553730196</c:v>
                </c:pt>
                <c:pt idx="76">
                  <c:v>24.821254190925004</c:v>
                </c:pt>
                <c:pt idx="77">
                  <c:v>23.48875105567322</c:v>
                </c:pt>
                <c:pt idx="78">
                  <c:v>23.498391885510983</c:v>
                </c:pt>
                <c:pt idx="79">
                  <c:v>23.079071229245699</c:v>
                </c:pt>
                <c:pt idx="80">
                  <c:v>22.090637819090034</c:v>
                </c:pt>
                <c:pt idx="81">
                  <c:v>22.609567709140578</c:v>
                </c:pt>
                <c:pt idx="82">
                  <c:v>23.614718996100066</c:v>
                </c:pt>
                <c:pt idx="83">
                  <c:v>22.785956930336624</c:v>
                </c:pt>
                <c:pt idx="84">
                  <c:v>21.727009638934931</c:v>
                </c:pt>
                <c:pt idx="85">
                  <c:v>22.760221494555879</c:v>
                </c:pt>
                <c:pt idx="86">
                  <c:v>24.670962016496901</c:v>
                </c:pt>
                <c:pt idx="87">
                  <c:v>28.678096121052988</c:v>
                </c:pt>
                <c:pt idx="88">
                  <c:v>26.241355022578091</c:v>
                </c:pt>
                <c:pt idx="89">
                  <c:v>29.589819627732538</c:v>
                </c:pt>
                <c:pt idx="90">
                  <c:v>37.634095864437768</c:v>
                </c:pt>
                <c:pt idx="91">
                  <c:v>42.252768527170645</c:v>
                </c:pt>
                <c:pt idx="92">
                  <c:v>43.863257966046092</c:v>
                </c:pt>
                <c:pt idx="93">
                  <c:v>41.608611048614875</c:v>
                </c:pt>
                <c:pt idx="94">
                  <c:v>38.70289636574546</c:v>
                </c:pt>
                <c:pt idx="95">
                  <c:v>37.579541179131127</c:v>
                </c:pt>
                <c:pt idx="96">
                  <c:v>43.619536704449899</c:v>
                </c:pt>
                <c:pt idx="97">
                  <c:v>42.197093283426341</c:v>
                </c:pt>
                <c:pt idx="98">
                  <c:v>54.558395691551084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6AC4-4851-B1C7-D248BA9407E2}"/>
            </c:ext>
          </c:extLst>
        </c:ser>
        <c:ser>
          <c:idx val="3"/>
          <c:order val="3"/>
          <c:tx>
            <c:strRef>
              <c:f>'UMi-60GHz'!$BO$155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'UMi-60GHz'!$BO$156:$BO$256</c:f>
              <c:numCache>
                <c:formatCode>0.000_ </c:formatCode>
                <c:ptCount val="101"/>
                <c:pt idx="0">
                  <c:v>-2.0304155936536743</c:v>
                </c:pt>
                <c:pt idx="1">
                  <c:v>0.4514040158889836</c:v>
                </c:pt>
                <c:pt idx="2">
                  <c:v>-0.76098437581270417</c:v>
                </c:pt>
                <c:pt idx="3">
                  <c:v>-1.8986224105145642</c:v>
                </c:pt>
                <c:pt idx="4">
                  <c:v>-2.6019696064664117</c:v>
                </c:pt>
                <c:pt idx="5">
                  <c:v>-3.1237713936003999</c:v>
                </c:pt>
                <c:pt idx="6">
                  <c:v>-3.1372739663061662</c:v>
                </c:pt>
                <c:pt idx="7">
                  <c:v>-3.4655388577783341</c:v>
                </c:pt>
                <c:pt idx="8">
                  <c:v>-3.7371280158244495</c:v>
                </c:pt>
                <c:pt idx="9">
                  <c:v>-4.1915814387747012</c:v>
                </c:pt>
                <c:pt idx="10">
                  <c:v>-4.4744823017395419</c:v>
                </c:pt>
                <c:pt idx="11">
                  <c:v>-4.5621031632993017</c:v>
                </c:pt>
                <c:pt idx="12">
                  <c:v>-5.0803205456995144</c:v>
                </c:pt>
                <c:pt idx="13">
                  <c:v>-5.4934688646120264</c:v>
                </c:pt>
                <c:pt idx="14">
                  <c:v>-5.210171976026615</c:v>
                </c:pt>
                <c:pt idx="15">
                  <c:v>-6.0481485955754621</c:v>
                </c:pt>
                <c:pt idx="16">
                  <c:v>-5.914628842224154</c:v>
                </c:pt>
                <c:pt idx="17">
                  <c:v>-6.1260166588742777</c:v>
                </c:pt>
                <c:pt idx="18">
                  <c:v>-5.2976535686041615</c:v>
                </c:pt>
                <c:pt idx="19">
                  <c:v>-5.1219456057458714</c:v>
                </c:pt>
                <c:pt idx="20">
                  <c:v>-4.9642083868708013</c:v>
                </c:pt>
                <c:pt idx="21">
                  <c:v>-5.4009115839933628</c:v>
                </c:pt>
                <c:pt idx="22">
                  <c:v>-5.7325043724935441</c:v>
                </c:pt>
                <c:pt idx="23">
                  <c:v>-6.2498895927048892</c:v>
                </c:pt>
                <c:pt idx="24">
                  <c:v>-6.4754852308662905</c:v>
                </c:pt>
                <c:pt idx="25">
                  <c:v>-6.5735017127824378</c:v>
                </c:pt>
                <c:pt idx="26">
                  <c:v>-7.0663320040744253</c:v>
                </c:pt>
                <c:pt idx="27">
                  <c:v>-7.0398360316197852</c:v>
                </c:pt>
                <c:pt idx="28">
                  <c:v>-7.2646709318991753</c:v>
                </c:pt>
                <c:pt idx="29">
                  <c:v>-7.492824337496458</c:v>
                </c:pt>
                <c:pt idx="30">
                  <c:v>-7.2115855806117963</c:v>
                </c:pt>
                <c:pt idx="31">
                  <c:v>-7.6621390614029394</c:v>
                </c:pt>
                <c:pt idx="32">
                  <c:v>-7.4434489952609937</c:v>
                </c:pt>
                <c:pt idx="33">
                  <c:v>-7.0934243893963753</c:v>
                </c:pt>
                <c:pt idx="34">
                  <c:v>-7.3539308467947819</c:v>
                </c:pt>
                <c:pt idx="35">
                  <c:v>-7.0396958526910822</c:v>
                </c:pt>
                <c:pt idx="36">
                  <c:v>-7.2560480786784183</c:v>
                </c:pt>
                <c:pt idx="37">
                  <c:v>-7.0547177408946169</c:v>
                </c:pt>
                <c:pt idx="38">
                  <c:v>-6.8036023763316678</c:v>
                </c:pt>
                <c:pt idx="39">
                  <c:v>-6.3532612823208439</c:v>
                </c:pt>
                <c:pt idx="40">
                  <c:v>-6.7806368883851604</c:v>
                </c:pt>
                <c:pt idx="41">
                  <c:v>-6.6545143311447106</c:v>
                </c:pt>
                <c:pt idx="42">
                  <c:v>-6.5772749973002931</c:v>
                </c:pt>
                <c:pt idx="43">
                  <c:v>-6.0539124552078079</c:v>
                </c:pt>
                <c:pt idx="44">
                  <c:v>-5.8166503230016247</c:v>
                </c:pt>
                <c:pt idx="45">
                  <c:v>-6.2153086635306778</c:v>
                </c:pt>
                <c:pt idx="46">
                  <c:v>-5.6775151619129929</c:v>
                </c:pt>
                <c:pt idx="47">
                  <c:v>-4.5069698855004958</c:v>
                </c:pt>
                <c:pt idx="48">
                  <c:v>-4.882189534537801</c:v>
                </c:pt>
                <c:pt idx="49">
                  <c:v>-5.0354665359067354</c:v>
                </c:pt>
                <c:pt idx="50">
                  <c:v>-5.3700632442218108</c:v>
                </c:pt>
                <c:pt idx="51">
                  <c:v>-5.2887065652708998</c:v>
                </c:pt>
                <c:pt idx="52">
                  <c:v>-5.0676858520463099</c:v>
                </c:pt>
                <c:pt idx="53">
                  <c:v>-5.5251303962074587</c:v>
                </c:pt>
                <c:pt idx="54">
                  <c:v>-6.3356165448360571</c:v>
                </c:pt>
                <c:pt idx="55">
                  <c:v>-6.3678562523077744</c:v>
                </c:pt>
                <c:pt idx="56">
                  <c:v>-6.9203276034173484</c:v>
                </c:pt>
                <c:pt idx="57">
                  <c:v>-7.6907683430592044</c:v>
                </c:pt>
                <c:pt idx="58">
                  <c:v>-7.898866826272581</c:v>
                </c:pt>
                <c:pt idx="59">
                  <c:v>-7.3939672187402437</c:v>
                </c:pt>
                <c:pt idx="60">
                  <c:v>-7.9964257872342444</c:v>
                </c:pt>
                <c:pt idx="61">
                  <c:v>-8.7522646067623668</c:v>
                </c:pt>
                <c:pt idx="62">
                  <c:v>-8.4795492123362806</c:v>
                </c:pt>
                <c:pt idx="63">
                  <c:v>-9.1000052654355272</c:v>
                </c:pt>
                <c:pt idx="64">
                  <c:v>-9.0692593081977293</c:v>
                </c:pt>
                <c:pt idx="65">
                  <c:v>-9.0169134573347947</c:v>
                </c:pt>
                <c:pt idx="66">
                  <c:v>-7.7299554437209679</c:v>
                </c:pt>
                <c:pt idx="67">
                  <c:v>-8.1206338401703135</c:v>
                </c:pt>
                <c:pt idx="68">
                  <c:v>-7.4749583288685812</c:v>
                </c:pt>
                <c:pt idx="69">
                  <c:v>-7.551387362994177</c:v>
                </c:pt>
                <c:pt idx="70">
                  <c:v>-8.0556724804760904</c:v>
                </c:pt>
                <c:pt idx="71">
                  <c:v>-8.4338271426188669</c:v>
                </c:pt>
                <c:pt idx="72">
                  <c:v>-8.2921766152184659</c:v>
                </c:pt>
                <c:pt idx="73">
                  <c:v>-9.0589303595831723</c:v>
                </c:pt>
                <c:pt idx="74">
                  <c:v>-8.713798528421222</c:v>
                </c:pt>
                <c:pt idx="75">
                  <c:v>-9.3038067567621852</c:v>
                </c:pt>
                <c:pt idx="76">
                  <c:v>-9.3027349004394466</c:v>
                </c:pt>
                <c:pt idx="77">
                  <c:v>-9.1278863165258883</c:v>
                </c:pt>
                <c:pt idx="78">
                  <c:v>-8.9518305316543092</c:v>
                </c:pt>
                <c:pt idx="79">
                  <c:v>-7.9173040820720644</c:v>
                </c:pt>
                <c:pt idx="80">
                  <c:v>-6.2963290636388365</c:v>
                </c:pt>
                <c:pt idx="81">
                  <c:v>-5.7949803722273998</c:v>
                </c:pt>
                <c:pt idx="82">
                  <c:v>-4.6975942281429752</c:v>
                </c:pt>
                <c:pt idx="83">
                  <c:v>-3.2580725429982351</c:v>
                </c:pt>
                <c:pt idx="84">
                  <c:v>-2.8727786830119726</c:v>
                </c:pt>
                <c:pt idx="85">
                  <c:v>-3.7257542111699422</c:v>
                </c:pt>
                <c:pt idx="86">
                  <c:v>-3.232928761555911</c:v>
                </c:pt>
                <c:pt idx="87">
                  <c:v>-3.0500712024050927</c:v>
                </c:pt>
                <c:pt idx="88">
                  <c:v>-4.5496695282388941</c:v>
                </c:pt>
                <c:pt idx="89">
                  <c:v>-5.339115161002951</c:v>
                </c:pt>
                <c:pt idx="90">
                  <c:v>-7.3672773069798154</c:v>
                </c:pt>
                <c:pt idx="91">
                  <c:v>-5.5010251750315433</c:v>
                </c:pt>
                <c:pt idx="92">
                  <c:v>-6.5341762822677651</c:v>
                </c:pt>
                <c:pt idx="93">
                  <c:v>-3.8388367034207249</c:v>
                </c:pt>
                <c:pt idx="94">
                  <c:v>-6.8567038773340414</c:v>
                </c:pt>
                <c:pt idx="95">
                  <c:v>-8.67274980694026</c:v>
                </c:pt>
                <c:pt idx="96">
                  <c:v>-9.2890486393470155</c:v>
                </c:pt>
                <c:pt idx="97">
                  <c:v>-4.9469668723166933</c:v>
                </c:pt>
                <c:pt idx="98">
                  <c:v>-6.9207058821751275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6AC4-4851-B1C7-D248BA9407E2}"/>
            </c:ext>
          </c:extLst>
        </c:ser>
        <c:ser>
          <c:idx val="4"/>
          <c:order val="4"/>
          <c:tx>
            <c:strRef>
              <c:f>'UMi-60GHz'!$BP$155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'UMi-60GHz'!$BP$156:$BP$256</c:f>
              <c:numCache>
                <c:formatCode>0.000_ </c:formatCode>
                <c:ptCount val="101"/>
                <c:pt idx="0">
                  <c:v>-2.0877065936536741</c:v>
                </c:pt>
                <c:pt idx="1">
                  <c:v>-2.703603984111016</c:v>
                </c:pt>
                <c:pt idx="2">
                  <c:v>-2.9497273758127038</c:v>
                </c:pt>
                <c:pt idx="3">
                  <c:v>-2.4395664105145638</c:v>
                </c:pt>
                <c:pt idx="4">
                  <c:v>-2.6239096064664125</c:v>
                </c:pt>
                <c:pt idx="5">
                  <c:v>-2.8020013936004009</c:v>
                </c:pt>
                <c:pt idx="6">
                  <c:v>-2.6574139663061658</c:v>
                </c:pt>
                <c:pt idx="7">
                  <c:v>-3.0240688577783352</c:v>
                </c:pt>
                <c:pt idx="8">
                  <c:v>-3.1359880158244486</c:v>
                </c:pt>
                <c:pt idx="9">
                  <c:v>-3.0747414387747014</c:v>
                </c:pt>
                <c:pt idx="10">
                  <c:v>-2.8344023017395408</c:v>
                </c:pt>
                <c:pt idx="11">
                  <c:v>-2.6860031632993042</c:v>
                </c:pt>
                <c:pt idx="12">
                  <c:v>-2.7837105456995133</c:v>
                </c:pt>
                <c:pt idx="13">
                  <c:v>-3.6973688646120237</c:v>
                </c:pt>
                <c:pt idx="14">
                  <c:v>-2.9892519760266083</c:v>
                </c:pt>
                <c:pt idx="15">
                  <c:v>-3.2575585955754605</c:v>
                </c:pt>
                <c:pt idx="16">
                  <c:v>-3.5135688422241529</c:v>
                </c:pt>
                <c:pt idx="17">
                  <c:v>-3.7171466588742774</c:v>
                </c:pt>
                <c:pt idx="18">
                  <c:v>-4.2434335686041607</c:v>
                </c:pt>
                <c:pt idx="19">
                  <c:v>-4.1882956057458713</c:v>
                </c:pt>
                <c:pt idx="20">
                  <c:v>-4.3987483868707997</c:v>
                </c:pt>
                <c:pt idx="21">
                  <c:v>-4.7110115839933613</c:v>
                </c:pt>
                <c:pt idx="22">
                  <c:v>-4.8797943724935422</c:v>
                </c:pt>
                <c:pt idx="23">
                  <c:v>-4.7440595927048932</c:v>
                </c:pt>
                <c:pt idx="24">
                  <c:v>-4.3649152308662877</c:v>
                </c:pt>
                <c:pt idx="25">
                  <c:v>-4.280691712782442</c:v>
                </c:pt>
                <c:pt idx="26">
                  <c:v>-4.6947120040744181</c:v>
                </c:pt>
                <c:pt idx="27">
                  <c:v>-4.6558460316197881</c:v>
                </c:pt>
                <c:pt idx="28">
                  <c:v>-4.6328109318991721</c:v>
                </c:pt>
                <c:pt idx="29">
                  <c:v>-4.5374043374964685</c:v>
                </c:pt>
                <c:pt idx="30">
                  <c:v>-4.9091155806118962</c:v>
                </c:pt>
                <c:pt idx="31">
                  <c:v>-4.738379061402938</c:v>
                </c:pt>
                <c:pt idx="32">
                  <c:v>-4.4843289952610945</c:v>
                </c:pt>
                <c:pt idx="33">
                  <c:v>-5.1299543893963744</c:v>
                </c:pt>
                <c:pt idx="34">
                  <c:v>-5.4293908467948881</c:v>
                </c:pt>
                <c:pt idx="35">
                  <c:v>-5.5702258526910811</c:v>
                </c:pt>
                <c:pt idx="36">
                  <c:v>-6.3095980786784196</c:v>
                </c:pt>
                <c:pt idx="37">
                  <c:v>-6.3295377408946223</c:v>
                </c:pt>
                <c:pt idx="38">
                  <c:v>-6.4517423763317794</c:v>
                </c:pt>
                <c:pt idx="39">
                  <c:v>-6.3666012823209428</c:v>
                </c:pt>
                <c:pt idx="40">
                  <c:v>-6.3976868883851523</c:v>
                </c:pt>
                <c:pt idx="41">
                  <c:v>-6.8019143311447152</c:v>
                </c:pt>
                <c:pt idx="42">
                  <c:v>-6.7561749973002918</c:v>
                </c:pt>
                <c:pt idx="43">
                  <c:v>-7.1098124552078019</c:v>
                </c:pt>
                <c:pt idx="44">
                  <c:v>-7.5118503230016245</c:v>
                </c:pt>
                <c:pt idx="45">
                  <c:v>-7.9285086635306783</c:v>
                </c:pt>
                <c:pt idx="46">
                  <c:v>-8.0727151619129955</c:v>
                </c:pt>
                <c:pt idx="47">
                  <c:v>-8.3770698855005037</c:v>
                </c:pt>
                <c:pt idx="48">
                  <c:v>-8.4119895345377955</c:v>
                </c:pt>
                <c:pt idx="49">
                  <c:v>-8.661766535906736</c:v>
                </c:pt>
                <c:pt idx="50">
                  <c:v>-8.7291632442218088</c:v>
                </c:pt>
                <c:pt idx="51">
                  <c:v>-9.1666065652708966</c:v>
                </c:pt>
                <c:pt idx="52">
                  <c:v>-8.6901858520463122</c:v>
                </c:pt>
                <c:pt idx="53">
                  <c:v>-8.8007303962074559</c:v>
                </c:pt>
                <c:pt idx="54">
                  <c:v>-8.8098165448360533</c:v>
                </c:pt>
                <c:pt idx="55">
                  <c:v>-8.8315562523077631</c:v>
                </c:pt>
                <c:pt idx="56">
                  <c:v>-9.258427603417374</c:v>
                </c:pt>
                <c:pt idx="57">
                  <c:v>-9.1049683430591983</c:v>
                </c:pt>
                <c:pt idx="58">
                  <c:v>-9.2685668262725756</c:v>
                </c:pt>
                <c:pt idx="59">
                  <c:v>-9.6158672187402487</c:v>
                </c:pt>
                <c:pt idx="60">
                  <c:v>-10.729325787234245</c:v>
                </c:pt>
                <c:pt idx="61">
                  <c:v>-10.975464606762358</c:v>
                </c:pt>
                <c:pt idx="62">
                  <c:v>-11.02234921233628</c:v>
                </c:pt>
                <c:pt idx="63">
                  <c:v>-10.860605265435538</c:v>
                </c:pt>
                <c:pt idx="64">
                  <c:v>-11.211859308197717</c:v>
                </c:pt>
                <c:pt idx="65">
                  <c:v>-11.111513457334809</c:v>
                </c:pt>
                <c:pt idx="66">
                  <c:v>-11.252655443720954</c:v>
                </c:pt>
                <c:pt idx="67">
                  <c:v>-10.729733840170326</c:v>
                </c:pt>
                <c:pt idx="68">
                  <c:v>-10.519958328868569</c:v>
                </c:pt>
                <c:pt idx="69">
                  <c:v>-10.383687362994181</c:v>
                </c:pt>
                <c:pt idx="70">
                  <c:v>-9.7850724804760887</c:v>
                </c:pt>
                <c:pt idx="71">
                  <c:v>-8.8548271426188592</c:v>
                </c:pt>
                <c:pt idx="72">
                  <c:v>-8.6397766152184658</c:v>
                </c:pt>
                <c:pt idx="73">
                  <c:v>-8.7806303595831707</c:v>
                </c:pt>
                <c:pt idx="74">
                  <c:v>-8.3784985284212325</c:v>
                </c:pt>
                <c:pt idx="75">
                  <c:v>-8.0778067567621861</c:v>
                </c:pt>
                <c:pt idx="76">
                  <c:v>-7.9584349004394426</c:v>
                </c:pt>
                <c:pt idx="77">
                  <c:v>-7.8033863165258879</c:v>
                </c:pt>
                <c:pt idx="78">
                  <c:v>-7.7459305316542952</c:v>
                </c:pt>
                <c:pt idx="79">
                  <c:v>-8.1460040820720678</c:v>
                </c:pt>
                <c:pt idx="80">
                  <c:v>-8.1451290636388194</c:v>
                </c:pt>
                <c:pt idx="81">
                  <c:v>-7.9546803722274149</c:v>
                </c:pt>
                <c:pt idx="82">
                  <c:v>-8.3920942281429518</c:v>
                </c:pt>
                <c:pt idx="83">
                  <c:v>-8.0247725429982495</c:v>
                </c:pt>
                <c:pt idx="84">
                  <c:v>-6.5255786830119575</c:v>
                </c:pt>
                <c:pt idx="85">
                  <c:v>-7.4335542111699624</c:v>
                </c:pt>
                <c:pt idx="86">
                  <c:v>-7.7698287615559138</c:v>
                </c:pt>
                <c:pt idx="87">
                  <c:v>-8.5484712024050964</c:v>
                </c:pt>
                <c:pt idx="88">
                  <c:v>-9.4892695282388786</c:v>
                </c:pt>
                <c:pt idx="89">
                  <c:v>-9.0819151610029962</c:v>
                </c:pt>
                <c:pt idx="90">
                  <c:v>-11.692277306979861</c:v>
                </c:pt>
                <c:pt idx="91">
                  <c:v>-10.171125175031534</c:v>
                </c:pt>
                <c:pt idx="92">
                  <c:v>-10.481076282267736</c:v>
                </c:pt>
                <c:pt idx="93">
                  <c:v>-6.8957367034207095</c:v>
                </c:pt>
                <c:pt idx="94">
                  <c:v>-4.1508038773340559</c:v>
                </c:pt>
                <c:pt idx="95">
                  <c:v>0.2044501930597562</c:v>
                </c:pt>
                <c:pt idx="96">
                  <c:v>9.9632513606529756</c:v>
                </c:pt>
                <c:pt idx="97">
                  <c:v>8.176033127683354</c:v>
                </c:pt>
                <c:pt idx="98">
                  <c:v>7.4215941178248386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6AC4-4851-B1C7-D248BA9407E2}"/>
            </c:ext>
          </c:extLst>
        </c:ser>
        <c:ser>
          <c:idx val="5"/>
          <c:order val="5"/>
          <c:tx>
            <c:strRef>
              <c:f>'UMi-60GHz'!$BQ$155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'UMi-60GHz'!$BQ$156:$BQ$256</c:f>
              <c:numCache>
                <c:formatCode>0.000_ </c:formatCode>
                <c:ptCount val="101"/>
                <c:pt idx="0">
                  <c:v>4.5351934063463251</c:v>
                </c:pt>
                <c:pt idx="1">
                  <c:v>2.1881960158889839</c:v>
                </c:pt>
                <c:pt idx="2">
                  <c:v>1.807172624187297</c:v>
                </c:pt>
                <c:pt idx="3">
                  <c:v>1.8247335894854366</c:v>
                </c:pt>
                <c:pt idx="4">
                  <c:v>1.6654903935335881</c:v>
                </c:pt>
                <c:pt idx="5">
                  <c:v>2.0017986063995998</c:v>
                </c:pt>
                <c:pt idx="6">
                  <c:v>2.7692860336938345</c:v>
                </c:pt>
                <c:pt idx="7">
                  <c:v>2.8476311422216654</c:v>
                </c:pt>
                <c:pt idx="8">
                  <c:v>3.1451119841755535</c:v>
                </c:pt>
                <c:pt idx="9">
                  <c:v>3.3249585612252979</c:v>
                </c:pt>
                <c:pt idx="10">
                  <c:v>3.451597698260457</c:v>
                </c:pt>
                <c:pt idx="11">
                  <c:v>3.6149968367006977</c:v>
                </c:pt>
                <c:pt idx="12">
                  <c:v>4.2699894543004859</c:v>
                </c:pt>
                <c:pt idx="13">
                  <c:v>3.8147311353879729</c:v>
                </c:pt>
                <c:pt idx="14">
                  <c:v>4.279348023973391</c:v>
                </c:pt>
                <c:pt idx="15">
                  <c:v>4.3985414044245417</c:v>
                </c:pt>
                <c:pt idx="16">
                  <c:v>4.0532311577758477</c:v>
                </c:pt>
                <c:pt idx="17">
                  <c:v>4.8095533411257207</c:v>
                </c:pt>
                <c:pt idx="18">
                  <c:v>4.8723664313958395</c:v>
                </c:pt>
                <c:pt idx="19">
                  <c:v>4.7454043942541233</c:v>
                </c:pt>
                <c:pt idx="20">
                  <c:v>4.8177516131292037</c:v>
                </c:pt>
                <c:pt idx="21">
                  <c:v>4.7016884160066397</c:v>
                </c:pt>
                <c:pt idx="22">
                  <c:v>4.3612056275064504</c:v>
                </c:pt>
                <c:pt idx="23">
                  <c:v>4.1700404072951045</c:v>
                </c:pt>
                <c:pt idx="24">
                  <c:v>4.0093847691337174</c:v>
                </c:pt>
                <c:pt idx="25">
                  <c:v>4.3149082872175626</c:v>
                </c:pt>
                <c:pt idx="26">
                  <c:v>4.2776879959255751</c:v>
                </c:pt>
                <c:pt idx="27">
                  <c:v>4.0561539683802152</c:v>
                </c:pt>
                <c:pt idx="28">
                  <c:v>4.2134890681008272</c:v>
                </c:pt>
                <c:pt idx="29">
                  <c:v>4.6666956625035425</c:v>
                </c:pt>
                <c:pt idx="30">
                  <c:v>4.7718844193882148</c:v>
                </c:pt>
                <c:pt idx="31">
                  <c:v>4.7091209385970672</c:v>
                </c:pt>
                <c:pt idx="32">
                  <c:v>4.7026710047390168</c:v>
                </c:pt>
                <c:pt idx="33">
                  <c:v>4.5899456106036212</c:v>
                </c:pt>
                <c:pt idx="34">
                  <c:v>4.7477091532052214</c:v>
                </c:pt>
                <c:pt idx="35">
                  <c:v>4.9876741473089083</c:v>
                </c:pt>
                <c:pt idx="36">
                  <c:v>4.5959019213215697</c:v>
                </c:pt>
                <c:pt idx="37">
                  <c:v>4.496362259105382</c:v>
                </c:pt>
                <c:pt idx="38">
                  <c:v>4.9497576236683187</c:v>
                </c:pt>
                <c:pt idx="39">
                  <c:v>4.6030987176791598</c:v>
                </c:pt>
                <c:pt idx="40">
                  <c:v>5.0029131116148449</c:v>
                </c:pt>
                <c:pt idx="41">
                  <c:v>4.8721856688552805</c:v>
                </c:pt>
                <c:pt idx="42">
                  <c:v>5.168325002699703</c:v>
                </c:pt>
                <c:pt idx="43">
                  <c:v>5.3495875447922003</c:v>
                </c:pt>
                <c:pt idx="44">
                  <c:v>5.2550496769983681</c:v>
                </c:pt>
                <c:pt idx="45">
                  <c:v>5.37709133646932</c:v>
                </c:pt>
                <c:pt idx="46">
                  <c:v>6.1934848380870022</c:v>
                </c:pt>
                <c:pt idx="47">
                  <c:v>6.0181301144995132</c:v>
                </c:pt>
                <c:pt idx="48">
                  <c:v>5.5971104654622081</c:v>
                </c:pt>
                <c:pt idx="49">
                  <c:v>5.9962334640932795</c:v>
                </c:pt>
                <c:pt idx="50">
                  <c:v>5.7299367557781977</c:v>
                </c:pt>
                <c:pt idx="51">
                  <c:v>5.6193934347290906</c:v>
                </c:pt>
                <c:pt idx="52">
                  <c:v>5.7151141479536989</c:v>
                </c:pt>
                <c:pt idx="53">
                  <c:v>5.0286696037925367</c:v>
                </c:pt>
                <c:pt idx="54">
                  <c:v>5.3698834551639436</c:v>
                </c:pt>
                <c:pt idx="55">
                  <c:v>5.4080437476922327</c:v>
                </c:pt>
                <c:pt idx="56">
                  <c:v>5.2487723965826376</c:v>
                </c:pt>
                <c:pt idx="57">
                  <c:v>4.9939316569408163</c:v>
                </c:pt>
                <c:pt idx="58">
                  <c:v>5.0969331737274217</c:v>
                </c:pt>
                <c:pt idx="59">
                  <c:v>5.2979327812597603</c:v>
                </c:pt>
                <c:pt idx="60">
                  <c:v>4.653474212765758</c:v>
                </c:pt>
                <c:pt idx="61">
                  <c:v>4.3742353932376545</c:v>
                </c:pt>
                <c:pt idx="62">
                  <c:v>4.3583507876637384</c:v>
                </c:pt>
                <c:pt idx="63">
                  <c:v>4.2674947345644512</c:v>
                </c:pt>
                <c:pt idx="64">
                  <c:v>4.2864406918022837</c:v>
                </c:pt>
                <c:pt idx="65">
                  <c:v>4.1937865426652081</c:v>
                </c:pt>
                <c:pt idx="66">
                  <c:v>4.4187445562790515</c:v>
                </c:pt>
                <c:pt idx="67">
                  <c:v>4.3683661598296908</c:v>
                </c:pt>
                <c:pt idx="68">
                  <c:v>4.670041671131429</c:v>
                </c:pt>
                <c:pt idx="69">
                  <c:v>4.9098126370058139</c:v>
                </c:pt>
                <c:pt idx="70">
                  <c:v>4.4994275195239197</c:v>
                </c:pt>
                <c:pt idx="71">
                  <c:v>4.52387285738115</c:v>
                </c:pt>
                <c:pt idx="72">
                  <c:v>3.8143233847815168</c:v>
                </c:pt>
                <c:pt idx="73">
                  <c:v>3.3655696404168225</c:v>
                </c:pt>
                <c:pt idx="74">
                  <c:v>3.627901471578781</c:v>
                </c:pt>
                <c:pt idx="75">
                  <c:v>3.8032932432378175</c:v>
                </c:pt>
                <c:pt idx="76">
                  <c:v>4.1377650995605677</c:v>
                </c:pt>
                <c:pt idx="77">
                  <c:v>4.8166136834740882</c:v>
                </c:pt>
                <c:pt idx="78">
                  <c:v>4.2409694683456962</c:v>
                </c:pt>
                <c:pt idx="79">
                  <c:v>5.2639959179279288</c:v>
                </c:pt>
                <c:pt idx="80">
                  <c:v>5.2803709363611802</c:v>
                </c:pt>
                <c:pt idx="81">
                  <c:v>5.1349196277726037</c:v>
                </c:pt>
                <c:pt idx="82">
                  <c:v>6.1776057718570314</c:v>
                </c:pt>
                <c:pt idx="83">
                  <c:v>6.4598274570017793</c:v>
                </c:pt>
                <c:pt idx="84">
                  <c:v>7.225021316988034</c:v>
                </c:pt>
                <c:pt idx="85">
                  <c:v>8.2123457888300777</c:v>
                </c:pt>
                <c:pt idx="86">
                  <c:v>7.3366712384441257</c:v>
                </c:pt>
                <c:pt idx="87">
                  <c:v>7.4529287975948932</c:v>
                </c:pt>
                <c:pt idx="88">
                  <c:v>6.9500304717611243</c:v>
                </c:pt>
                <c:pt idx="89">
                  <c:v>5.5184848389970398</c:v>
                </c:pt>
                <c:pt idx="90">
                  <c:v>3.9439226930201698</c:v>
                </c:pt>
                <c:pt idx="91">
                  <c:v>5.2305748249684711</c:v>
                </c:pt>
                <c:pt idx="92">
                  <c:v>4.2904237177322671</c:v>
                </c:pt>
                <c:pt idx="93">
                  <c:v>4.2839632965793157</c:v>
                </c:pt>
                <c:pt idx="94">
                  <c:v>4.3631961226659541</c:v>
                </c:pt>
                <c:pt idx="95">
                  <c:v>5.1103501930597872</c:v>
                </c:pt>
                <c:pt idx="96">
                  <c:v>9.1587513606530138</c:v>
                </c:pt>
                <c:pt idx="97">
                  <c:v>16.685433127683325</c:v>
                </c:pt>
                <c:pt idx="98">
                  <c:v>28.725294117824831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6AC4-4851-B1C7-D248BA9407E2}"/>
            </c:ext>
          </c:extLst>
        </c:ser>
        <c:ser>
          <c:idx val="6"/>
          <c:order val="6"/>
          <c:tx>
            <c:strRef>
              <c:f>'UMi-60GHz'!$BR$155</c:f>
              <c:strCache>
                <c:ptCount val="1"/>
                <c:pt idx="0">
                  <c:v>Xinwei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'UMi-60GHz'!$BR$156:$BR$256</c:f>
              <c:numCache>
                <c:formatCode>0.000_ </c:formatCode>
                <c:ptCount val="101"/>
                <c:pt idx="0">
                  <c:v>-1.9607088968344282</c:v>
                </c:pt>
                <c:pt idx="1">
                  <c:v>-2.9766986400556164</c:v>
                </c:pt>
                <c:pt idx="2">
                  <c:v>-3.4901333025609835</c:v>
                </c:pt>
                <c:pt idx="3">
                  <c:v>-4.1908006566203033</c:v>
                </c:pt>
                <c:pt idx="4">
                  <c:v>-5.1897882737915229</c:v>
                </c:pt>
                <c:pt idx="5">
                  <c:v>-5.4791296313330005</c:v>
                </c:pt>
                <c:pt idx="6">
                  <c:v>-6.6491304010732666</c:v>
                </c:pt>
                <c:pt idx="7">
                  <c:v>-7.2641468105580351</c:v>
                </c:pt>
                <c:pt idx="8">
                  <c:v>-7.6222555282043487</c:v>
                </c:pt>
                <c:pt idx="9">
                  <c:v>-8.9563907831238012</c:v>
                </c:pt>
                <c:pt idx="10">
                  <c:v>-10.311167520247842</c:v>
                </c:pt>
                <c:pt idx="11">
                  <c:v>-11.634880112106202</c:v>
                </c:pt>
                <c:pt idx="12">
                  <c:v>-11.289709096180413</c:v>
                </c:pt>
                <c:pt idx="13">
                  <c:v>-11.839196248489724</c:v>
                </c:pt>
                <c:pt idx="14">
                  <c:v>-13.145425171184513</c:v>
                </c:pt>
                <c:pt idx="15">
                  <c:v>-12.433613290252563</c:v>
                </c:pt>
                <c:pt idx="16">
                  <c:v>-11.266037669608352</c:v>
                </c:pt>
                <c:pt idx="17">
                  <c:v>-12.044467252878178</c:v>
                </c:pt>
                <c:pt idx="18">
                  <c:v>-12.794432830202659</c:v>
                </c:pt>
                <c:pt idx="19">
                  <c:v>-11.810052791915574</c:v>
                </c:pt>
                <c:pt idx="20">
                  <c:v>-12.276643586833998</c:v>
                </c:pt>
                <c:pt idx="21">
                  <c:v>-11.812136367801763</c:v>
                </c:pt>
                <c:pt idx="22">
                  <c:v>-11.074031400432744</c:v>
                </c:pt>
                <c:pt idx="23">
                  <c:v>-9.9850185697712917</c:v>
                </c:pt>
                <c:pt idx="24">
                  <c:v>-8.3545004189634895</c:v>
                </c:pt>
                <c:pt idx="25">
                  <c:v>-8.8287902623585381</c:v>
                </c:pt>
                <c:pt idx="26">
                  <c:v>-8.0390717351394159</c:v>
                </c:pt>
                <c:pt idx="27">
                  <c:v>-8.691256620483486</c:v>
                </c:pt>
                <c:pt idx="28">
                  <c:v>-9.7781052476275647</c:v>
                </c:pt>
                <c:pt idx="29">
                  <c:v>-10.381118542907757</c:v>
                </c:pt>
                <c:pt idx="30">
                  <c:v>-10.806127079072098</c:v>
                </c:pt>
                <c:pt idx="31">
                  <c:v>-9.5494500055450402</c:v>
                </c:pt>
                <c:pt idx="32">
                  <c:v>-10.965214721269589</c:v>
                </c:pt>
                <c:pt idx="33">
                  <c:v>-9.1419091367764764</c:v>
                </c:pt>
                <c:pt idx="34">
                  <c:v>-8.3341299129587867</c:v>
                </c:pt>
                <c:pt idx="35">
                  <c:v>-8.9487945524171835</c:v>
                </c:pt>
                <c:pt idx="36">
                  <c:v>-8.2992185684174302</c:v>
                </c:pt>
                <c:pt idx="37">
                  <c:v>-9.4963191979509247</c:v>
                </c:pt>
                <c:pt idx="38">
                  <c:v>-10.244235559495877</c:v>
                </c:pt>
                <c:pt idx="39">
                  <c:v>-11.154957623302536</c:v>
                </c:pt>
                <c:pt idx="40">
                  <c:v>-11.798249242464962</c:v>
                </c:pt>
                <c:pt idx="41">
                  <c:v>-10.235000258883417</c:v>
                </c:pt>
                <c:pt idx="42">
                  <c:v>-10.760477252858294</c:v>
                </c:pt>
                <c:pt idx="43">
                  <c:v>-11.140922117168799</c:v>
                </c:pt>
                <c:pt idx="44">
                  <c:v>-11.452993018535636</c:v>
                </c:pt>
                <c:pt idx="45">
                  <c:v>-12.481746610472683</c:v>
                </c:pt>
                <c:pt idx="46">
                  <c:v>-13.694834208037989</c:v>
                </c:pt>
                <c:pt idx="47">
                  <c:v>-14.400409250596496</c:v>
                </c:pt>
                <c:pt idx="48">
                  <c:v>-11.914508690478797</c:v>
                </c:pt>
                <c:pt idx="49">
                  <c:v>-11.885245401170735</c:v>
                </c:pt>
                <c:pt idx="50">
                  <c:v>-11.45543703048881</c:v>
                </c:pt>
                <c:pt idx="51">
                  <c:v>-11.326454753981906</c:v>
                </c:pt>
                <c:pt idx="52">
                  <c:v>-11.044449913611317</c:v>
                </c:pt>
                <c:pt idx="53">
                  <c:v>-8.4854598835414663</c:v>
                </c:pt>
                <c:pt idx="54">
                  <c:v>-7.0731290330570573</c:v>
                </c:pt>
                <c:pt idx="55">
                  <c:v>-6.8973602448517681</c:v>
                </c:pt>
                <c:pt idx="56">
                  <c:v>-8.1128575388433717</c:v>
                </c:pt>
                <c:pt idx="57">
                  <c:v>-8.7225260003701806</c:v>
                </c:pt>
                <c:pt idx="58">
                  <c:v>-8.2212197231765742</c:v>
                </c:pt>
                <c:pt idx="59">
                  <c:v>-8.5921308940322376</c:v>
                </c:pt>
                <c:pt idx="60">
                  <c:v>-7.8533622620072379</c:v>
                </c:pt>
                <c:pt idx="61">
                  <c:v>-7.8881599958143624</c:v>
                </c:pt>
                <c:pt idx="62">
                  <c:v>-7.9413819789402851</c:v>
                </c:pt>
                <c:pt idx="63">
                  <c:v>-6.8997531618195467</c:v>
                </c:pt>
                <c:pt idx="64">
                  <c:v>-8.236409313508716</c:v>
                </c:pt>
                <c:pt idx="65">
                  <c:v>-8.6030683390858087</c:v>
                </c:pt>
                <c:pt idx="66">
                  <c:v>-9.5114086856859501</c:v>
                </c:pt>
                <c:pt idx="67">
                  <c:v>-9.5641465731393112</c:v>
                </c:pt>
                <c:pt idx="68">
                  <c:v>-10.463657935779565</c:v>
                </c:pt>
                <c:pt idx="69">
                  <c:v>-10.737251143860192</c:v>
                </c:pt>
                <c:pt idx="70">
                  <c:v>-10.086453964734091</c:v>
                </c:pt>
                <c:pt idx="71">
                  <c:v>-9.0925757937998526</c:v>
                </c:pt>
                <c:pt idx="72">
                  <c:v>-6.429238697241459</c:v>
                </c:pt>
                <c:pt idx="73">
                  <c:v>-4.2438347716841633</c:v>
                </c:pt>
                <c:pt idx="74">
                  <c:v>-3.8981782936172067</c:v>
                </c:pt>
                <c:pt idx="75">
                  <c:v>-2.9650835297981928</c:v>
                </c:pt>
                <c:pt idx="76">
                  <c:v>-4.4179898856664295</c:v>
                </c:pt>
                <c:pt idx="77">
                  <c:v>-4.5025950501288889</c:v>
                </c:pt>
                <c:pt idx="78">
                  <c:v>-5.4859071101543009</c:v>
                </c:pt>
                <c:pt idx="79">
                  <c:v>-2.6238130335080712</c:v>
                </c:pt>
                <c:pt idx="80">
                  <c:v>-3.6419416606988193</c:v>
                </c:pt>
                <c:pt idx="81">
                  <c:v>-4.4453633175403979</c:v>
                </c:pt>
                <c:pt idx="82">
                  <c:v>-5.797401379014957</c:v>
                </c:pt>
                <c:pt idx="83">
                  <c:v>-7.1724609604412422</c:v>
                </c:pt>
                <c:pt idx="84">
                  <c:v>-9.3884723601349549</c:v>
                </c:pt>
                <c:pt idx="85">
                  <c:v>-8.7070366662159699</c:v>
                </c:pt>
                <c:pt idx="86">
                  <c:v>-11.533985286867903</c:v>
                </c:pt>
                <c:pt idx="87">
                  <c:v>-11.000729180421104</c:v>
                </c:pt>
                <c:pt idx="88">
                  <c:v>-8.5346495600658727</c:v>
                </c:pt>
                <c:pt idx="89">
                  <c:v>-7.3155904302129784</c:v>
                </c:pt>
                <c:pt idx="90">
                  <c:v>-2.0124152003298263</c:v>
                </c:pt>
                <c:pt idx="91">
                  <c:v>-9.2661687880495265</c:v>
                </c:pt>
                <c:pt idx="92">
                  <c:v>-5.0590364018037235</c:v>
                </c:pt>
                <c:pt idx="93">
                  <c:v>-8.3813467985477246</c:v>
                </c:pt>
                <c:pt idx="94">
                  <c:v>0.28720981851296301</c:v>
                </c:pt>
                <c:pt idx="95">
                  <c:v>1.6271025358007591</c:v>
                </c:pt>
                <c:pt idx="96">
                  <c:v>-4.6572083516730345</c:v>
                </c:pt>
                <c:pt idx="97">
                  <c:v>-8.1145160869496635</c:v>
                </c:pt>
                <c:pt idx="98">
                  <c:v>-15.883928010219165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6AC4-4851-B1C7-D248BA9407E2}"/>
            </c:ext>
          </c:extLst>
        </c:ser>
        <c:ser>
          <c:idx val="7"/>
          <c:order val="7"/>
          <c:tx>
            <c:strRef>
              <c:f>'UMi-60GHz'!$BS$155</c:f>
              <c:strCache>
                <c:ptCount val="1"/>
                <c:pt idx="0">
                  <c:v>LENOVO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'UMi-60GHz'!$BS$156:$BS$256</c:f>
              <c:numCache>
                <c:formatCode>0.000_ </c:formatCode>
                <c:ptCount val="101"/>
                <c:pt idx="0">
                  <c:v>-0.83941274127080412</c:v>
                </c:pt>
                <c:pt idx="1">
                  <c:v>-2.4251362401721863</c:v>
                </c:pt>
                <c:pt idx="2">
                  <c:v>-3.4754323972270438</c:v>
                </c:pt>
                <c:pt idx="3">
                  <c:v>-4.3771518584890829</c:v>
                </c:pt>
                <c:pt idx="4">
                  <c:v>-4.9416182190451625</c:v>
                </c:pt>
                <c:pt idx="5">
                  <c:v>-5.2902654214543006</c:v>
                </c:pt>
                <c:pt idx="6">
                  <c:v>-5.9555066196813655</c:v>
                </c:pt>
                <c:pt idx="7">
                  <c:v>-6.8917519415736361</c:v>
                </c:pt>
                <c:pt idx="8">
                  <c:v>-6.9548316117225486</c:v>
                </c:pt>
                <c:pt idx="9">
                  <c:v>-7.1831200330809004</c:v>
                </c:pt>
                <c:pt idx="10">
                  <c:v>-7.4406696161277424</c:v>
                </c:pt>
                <c:pt idx="11">
                  <c:v>-7.9108311290010036</c:v>
                </c:pt>
                <c:pt idx="12">
                  <c:v>-8.2027820542921148</c:v>
                </c:pt>
                <c:pt idx="13">
                  <c:v>-8.286551838498827</c:v>
                </c:pt>
                <c:pt idx="14">
                  <c:v>-7.9009162941005115</c:v>
                </c:pt>
                <c:pt idx="15">
                  <c:v>-9.3086578771839612</c:v>
                </c:pt>
                <c:pt idx="16">
                  <c:v>-9.538489839142855</c:v>
                </c:pt>
                <c:pt idx="17">
                  <c:v>-9.8148066810140762</c:v>
                </c:pt>
                <c:pt idx="18">
                  <c:v>-9.9788648434694593</c:v>
                </c:pt>
                <c:pt idx="19">
                  <c:v>-10.36579240770687</c:v>
                </c:pt>
                <c:pt idx="20">
                  <c:v>-10.139293157043902</c:v>
                </c:pt>
                <c:pt idx="21">
                  <c:v>-9.8258648197236624</c:v>
                </c:pt>
                <c:pt idx="22">
                  <c:v>-9.4817691773933461</c:v>
                </c:pt>
                <c:pt idx="23">
                  <c:v>-8.9556839437611941</c:v>
                </c:pt>
                <c:pt idx="24">
                  <c:v>-9.8533736899659914</c:v>
                </c:pt>
                <c:pt idx="25">
                  <c:v>-10.65722536216694</c:v>
                </c:pt>
                <c:pt idx="26">
                  <c:v>-9.7725962571675211</c:v>
                </c:pt>
                <c:pt idx="27">
                  <c:v>-10.648027460548185</c:v>
                </c:pt>
                <c:pt idx="28">
                  <c:v>-10.071826478866669</c:v>
                </c:pt>
                <c:pt idx="29">
                  <c:v>-10.746350588977265</c:v>
                </c:pt>
                <c:pt idx="30">
                  <c:v>-10.428449426621185</c:v>
                </c:pt>
                <c:pt idx="31">
                  <c:v>-10.356674244937238</c:v>
                </c:pt>
                <c:pt idx="32">
                  <c:v>-10.935644175394387</c:v>
                </c:pt>
                <c:pt idx="33">
                  <c:v>-10.870030183570378</c:v>
                </c:pt>
                <c:pt idx="34">
                  <c:v>-11.039538152862988</c:v>
                </c:pt>
                <c:pt idx="35">
                  <c:v>-11.458024792103089</c:v>
                </c:pt>
                <c:pt idx="36">
                  <c:v>-11.08002081819302</c:v>
                </c:pt>
                <c:pt idx="37">
                  <c:v>-10.404979010069923</c:v>
                </c:pt>
                <c:pt idx="38">
                  <c:v>-10.917691600547471</c:v>
                </c:pt>
                <c:pt idx="39">
                  <c:v>-10.47122485128294</c:v>
                </c:pt>
                <c:pt idx="40">
                  <c:v>-9.623476343978254</c:v>
                </c:pt>
                <c:pt idx="41">
                  <c:v>-10.231382642096619</c:v>
                </c:pt>
                <c:pt idx="42">
                  <c:v>-10.447049435497291</c:v>
                </c:pt>
                <c:pt idx="43">
                  <c:v>-9.6744867439648061</c:v>
                </c:pt>
                <c:pt idx="44">
                  <c:v>-10.037793769439631</c:v>
                </c:pt>
                <c:pt idx="45">
                  <c:v>-9.8206035500676734</c:v>
                </c:pt>
                <c:pt idx="46">
                  <c:v>-9.9850576191919913</c:v>
                </c:pt>
                <c:pt idx="47">
                  <c:v>-9.2706596966284991</c:v>
                </c:pt>
                <c:pt idx="48">
                  <c:v>-9.6371047498307973</c:v>
                </c:pt>
                <c:pt idx="49">
                  <c:v>-9.7754020688697238</c:v>
                </c:pt>
                <c:pt idx="50">
                  <c:v>-10.623496036688806</c:v>
                </c:pt>
                <c:pt idx="51">
                  <c:v>-10.596589485004898</c:v>
                </c:pt>
                <c:pt idx="52">
                  <c:v>-11.103451358700312</c:v>
                </c:pt>
                <c:pt idx="53">
                  <c:v>-11.061728773513465</c:v>
                </c:pt>
                <c:pt idx="54">
                  <c:v>-11.52590727264905</c:v>
                </c:pt>
                <c:pt idx="55">
                  <c:v>-12.086398861009769</c:v>
                </c:pt>
                <c:pt idx="56">
                  <c:v>-12.58125259071636</c:v>
                </c:pt>
                <c:pt idx="57">
                  <c:v>-11.8918941601612</c:v>
                </c:pt>
                <c:pt idx="58">
                  <c:v>-12.795042779433572</c:v>
                </c:pt>
                <c:pt idx="59">
                  <c:v>-12.876438945743246</c:v>
                </c:pt>
                <c:pt idx="60">
                  <c:v>-12.506873181185256</c:v>
                </c:pt>
                <c:pt idx="61">
                  <c:v>-12.658952461186345</c:v>
                </c:pt>
                <c:pt idx="62">
                  <c:v>-12.927967073865261</c:v>
                </c:pt>
                <c:pt idx="63">
                  <c:v>-13.659136224501538</c:v>
                </c:pt>
                <c:pt idx="64">
                  <c:v>-13.753328741003713</c:v>
                </c:pt>
                <c:pt idx="65">
                  <c:v>-12.416620382032789</c:v>
                </c:pt>
                <c:pt idx="66">
                  <c:v>-11.922843886830947</c:v>
                </c:pt>
                <c:pt idx="67">
                  <c:v>-12.575953137751299</c:v>
                </c:pt>
                <c:pt idx="68">
                  <c:v>-13.360882680869565</c:v>
                </c:pt>
                <c:pt idx="69">
                  <c:v>-13.824841659496172</c:v>
                </c:pt>
                <c:pt idx="70">
                  <c:v>-13.547492574867078</c:v>
                </c:pt>
                <c:pt idx="71">
                  <c:v>-13.848768628975847</c:v>
                </c:pt>
                <c:pt idx="72">
                  <c:v>-14.875559948651471</c:v>
                </c:pt>
                <c:pt idx="73">
                  <c:v>-15.170663429788164</c:v>
                </c:pt>
                <c:pt idx="74">
                  <c:v>-15.013508359602213</c:v>
                </c:pt>
                <c:pt idx="75">
                  <c:v>-14.911253240121169</c:v>
                </c:pt>
                <c:pt idx="76">
                  <c:v>-15.881613803061441</c:v>
                </c:pt>
                <c:pt idx="77">
                  <c:v>-15.210994422914894</c:v>
                </c:pt>
                <c:pt idx="78">
                  <c:v>-14.784078117085301</c:v>
                </c:pt>
                <c:pt idx="79">
                  <c:v>-16.159564785377086</c:v>
                </c:pt>
                <c:pt idx="80">
                  <c:v>-16.536426840196839</c:v>
                </c:pt>
                <c:pt idx="81">
                  <c:v>-16.025958530463413</c:v>
                </c:pt>
                <c:pt idx="82">
                  <c:v>-15.638113476369966</c:v>
                </c:pt>
                <c:pt idx="83">
                  <c:v>-15.725474254904242</c:v>
                </c:pt>
                <c:pt idx="84">
                  <c:v>-13.985666863739965</c:v>
                </c:pt>
                <c:pt idx="85">
                  <c:v>-15.564132772489955</c:v>
                </c:pt>
                <c:pt idx="86">
                  <c:v>-15.184511921849889</c:v>
                </c:pt>
                <c:pt idx="87">
                  <c:v>-15.842404928606129</c:v>
                </c:pt>
                <c:pt idx="88">
                  <c:v>-12.634977821317875</c:v>
                </c:pt>
                <c:pt idx="89">
                  <c:v>-12.161220392503992</c:v>
                </c:pt>
                <c:pt idx="90">
                  <c:v>-13.645981129208849</c:v>
                </c:pt>
                <c:pt idx="91">
                  <c:v>-11.046229863963504</c:v>
                </c:pt>
                <c:pt idx="92">
                  <c:v>-11.266940152903771</c:v>
                </c:pt>
                <c:pt idx="93">
                  <c:v>-8.0600517329637</c:v>
                </c:pt>
                <c:pt idx="94">
                  <c:v>-8.5444027975880772</c:v>
                </c:pt>
                <c:pt idx="95">
                  <c:v>-6.2621476802312372</c:v>
                </c:pt>
                <c:pt idx="96">
                  <c:v>-9.8095371560419835</c:v>
                </c:pt>
                <c:pt idx="97">
                  <c:v>-5.5871698348936434</c:v>
                </c:pt>
                <c:pt idx="98">
                  <c:v>-2.3427392704561498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6AC4-4851-B1C7-D248BA9407E2}"/>
            </c:ext>
          </c:extLst>
        </c:ser>
        <c:ser>
          <c:idx val="11"/>
          <c:order val="8"/>
          <c:tx>
            <c:strRef>
              <c:f>'UMi-60GHz'!$BT$155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'UMi-60GHz'!$BT$156:$BT$256</c:f>
              <c:numCache>
                <c:formatCode>0.000_ </c:formatCode>
                <c:ptCount val="101"/>
                <c:pt idx="0">
                  <c:v>-2.3148065936536741</c:v>
                </c:pt>
                <c:pt idx="1">
                  <c:v>-6.8818039841110163</c:v>
                </c:pt>
                <c:pt idx="2">
                  <c:v>-9.4228273758127035</c:v>
                </c:pt>
                <c:pt idx="3">
                  <c:v>-11.845266410514563</c:v>
                </c:pt>
                <c:pt idx="4">
                  <c:v>-13.974509606466412</c:v>
                </c:pt>
                <c:pt idx="5">
                  <c:v>-15.978201393600401</c:v>
                </c:pt>
                <c:pt idx="6">
                  <c:v>-18.280713966306166</c:v>
                </c:pt>
                <c:pt idx="7">
                  <c:v>-20.612368857778335</c:v>
                </c:pt>
                <c:pt idx="8">
                  <c:v>-22.864888015824448</c:v>
                </c:pt>
                <c:pt idx="9">
                  <c:v>-25.105041438774702</c:v>
                </c:pt>
                <c:pt idx="10">
                  <c:v>-27.518402301739542</c:v>
                </c:pt>
                <c:pt idx="11">
                  <c:v>-30.025003163299303</c:v>
                </c:pt>
                <c:pt idx="12">
                  <c:v>-32.910010545699514</c:v>
                </c:pt>
                <c:pt idx="13">
                  <c:v>-35.905268864612026</c:v>
                </c:pt>
                <c:pt idx="14">
                  <c:v>-38.350651976026612</c:v>
                </c:pt>
                <c:pt idx="15">
                  <c:v>-41.371458595575461</c:v>
                </c:pt>
                <c:pt idx="16">
                  <c:v>-44.396768842224155</c:v>
                </c:pt>
                <c:pt idx="17">
                  <c:v>-46.990446658874276</c:v>
                </c:pt>
                <c:pt idx="18">
                  <c:v>-49.747633568604158</c:v>
                </c:pt>
                <c:pt idx="19">
                  <c:v>-52.664595605745873</c:v>
                </c:pt>
                <c:pt idx="20">
                  <c:v>-55.2722483868708</c:v>
                </c:pt>
                <c:pt idx="21">
                  <c:v>-57.898311583993362</c:v>
                </c:pt>
                <c:pt idx="22">
                  <c:v>-60.518794372493545</c:v>
                </c:pt>
                <c:pt idx="23">
                  <c:v>-63.459959592704891</c:v>
                </c:pt>
                <c:pt idx="24">
                  <c:v>-66.390615230866288</c:v>
                </c:pt>
                <c:pt idx="25">
                  <c:v>-68.74509171278244</c:v>
                </c:pt>
                <c:pt idx="26">
                  <c:v>-71.682312004074419</c:v>
                </c:pt>
                <c:pt idx="27">
                  <c:v>-74.333846031619785</c:v>
                </c:pt>
                <c:pt idx="28">
                  <c:v>-76.556510931899169</c:v>
                </c:pt>
                <c:pt idx="29">
                  <c:v>-78.873304337496464</c:v>
                </c:pt>
                <c:pt idx="30">
                  <c:v>-81.268115580611791</c:v>
                </c:pt>
                <c:pt idx="31">
                  <c:v>-84.100879061402935</c:v>
                </c:pt>
                <c:pt idx="32">
                  <c:v>-86.47732899526099</c:v>
                </c:pt>
                <c:pt idx="33">
                  <c:v>-89.080054389396381</c:v>
                </c:pt>
                <c:pt idx="34">
                  <c:v>-91.622290846794783</c:v>
                </c:pt>
                <c:pt idx="35">
                  <c:v>-94.002325852691087</c:v>
                </c:pt>
                <c:pt idx="36">
                  <c:v>-96.754098078678425</c:v>
                </c:pt>
                <c:pt idx="37">
                  <c:v>-99.123637740894623</c:v>
                </c:pt>
                <c:pt idx="38">
                  <c:v>-101.37024237633167</c:v>
                </c:pt>
                <c:pt idx="39">
                  <c:v>-103.83690128232084</c:v>
                </c:pt>
                <c:pt idx="40">
                  <c:v>-106.22708688838516</c:v>
                </c:pt>
                <c:pt idx="41">
                  <c:v>-108.83781433114471</c:v>
                </c:pt>
                <c:pt idx="42">
                  <c:v>-111.10167499730029</c:v>
                </c:pt>
                <c:pt idx="43">
                  <c:v>-113.6604124552078</c:v>
                </c:pt>
                <c:pt idx="44">
                  <c:v>-116.21495032300163</c:v>
                </c:pt>
                <c:pt idx="45">
                  <c:v>-118.62290866353068</c:v>
                </c:pt>
                <c:pt idx="46">
                  <c:v>-120.79651516191299</c:v>
                </c:pt>
                <c:pt idx="47">
                  <c:v>-123.2518698855005</c:v>
                </c:pt>
                <c:pt idx="48">
                  <c:v>-126.1728895345378</c:v>
                </c:pt>
                <c:pt idx="49">
                  <c:v>-128.77376653590673</c:v>
                </c:pt>
                <c:pt idx="50">
                  <c:v>-131.64006324422181</c:v>
                </c:pt>
                <c:pt idx="51">
                  <c:v>-134.1706065652709</c:v>
                </c:pt>
                <c:pt idx="52">
                  <c:v>-136.77488585204631</c:v>
                </c:pt>
                <c:pt idx="53">
                  <c:v>-139.79133039620746</c:v>
                </c:pt>
                <c:pt idx="54">
                  <c:v>-142.54011654483605</c:v>
                </c:pt>
                <c:pt idx="55">
                  <c:v>-145.43195625230777</c:v>
                </c:pt>
                <c:pt idx="56">
                  <c:v>-148.44122760341736</c:v>
                </c:pt>
                <c:pt idx="57">
                  <c:v>-151.46606834305919</c:v>
                </c:pt>
                <c:pt idx="58">
                  <c:v>-154.66306682627257</c:v>
                </c:pt>
                <c:pt idx="59">
                  <c:v>-157.83206721874024</c:v>
                </c:pt>
                <c:pt idx="60">
                  <c:v>-161.08652578723425</c:v>
                </c:pt>
                <c:pt idx="61">
                  <c:v>-164.36576460676235</c:v>
                </c:pt>
                <c:pt idx="62">
                  <c:v>-167.16164921233627</c:v>
                </c:pt>
                <c:pt idx="63">
                  <c:v>-170.46250526543554</c:v>
                </c:pt>
                <c:pt idx="64">
                  <c:v>-173.70355930819773</c:v>
                </c:pt>
                <c:pt idx="65">
                  <c:v>-176.9862134573348</c:v>
                </c:pt>
                <c:pt idx="66">
                  <c:v>-180.04125544372096</c:v>
                </c:pt>
                <c:pt idx="67">
                  <c:v>-183.72163384017031</c:v>
                </c:pt>
                <c:pt idx="68">
                  <c:v>-187.23995832886857</c:v>
                </c:pt>
                <c:pt idx="69">
                  <c:v>-190.88018736299418</c:v>
                </c:pt>
                <c:pt idx="70">
                  <c:v>-194.69057248047608</c:v>
                </c:pt>
                <c:pt idx="71">
                  <c:v>-198.40612714261886</c:v>
                </c:pt>
                <c:pt idx="72">
                  <c:v>-202.60567661521847</c:v>
                </c:pt>
                <c:pt idx="73">
                  <c:v>-207.04443035958317</c:v>
                </c:pt>
                <c:pt idx="74">
                  <c:v>-210.90209852842122</c:v>
                </c:pt>
                <c:pt idx="75">
                  <c:v>-215.13670675676218</c:v>
                </c:pt>
                <c:pt idx="76">
                  <c:v>-219.17223490043943</c:v>
                </c:pt>
                <c:pt idx="77">
                  <c:v>-223.5733863165259</c:v>
                </c:pt>
                <c:pt idx="78">
                  <c:v>-228.2990305316543</c:v>
                </c:pt>
                <c:pt idx="79">
                  <c:v>-233.01600408207207</c:v>
                </c:pt>
                <c:pt idx="80">
                  <c:v>-237.95962906363883</c:v>
                </c:pt>
                <c:pt idx="81">
                  <c:v>-243.0150803722274</c:v>
                </c:pt>
                <c:pt idx="82">
                  <c:v>-248.14239422814296</c:v>
                </c:pt>
                <c:pt idx="83">
                  <c:v>-253.76017254299825</c:v>
                </c:pt>
                <c:pt idx="84">
                  <c:v>-259.90497868301196</c:v>
                </c:pt>
                <c:pt idx="85">
                  <c:v>-266.88765421116995</c:v>
                </c:pt>
                <c:pt idx="86">
                  <c:v>-274.27332876155589</c:v>
                </c:pt>
                <c:pt idx="87">
                  <c:v>-281.85707120240511</c:v>
                </c:pt>
                <c:pt idx="88">
                  <c:v>-290.1499695282389</c:v>
                </c:pt>
                <c:pt idx="89">
                  <c:v>-299.28151516100297</c:v>
                </c:pt>
                <c:pt idx="90">
                  <c:v>-309.54607730697984</c:v>
                </c:pt>
                <c:pt idx="91">
                  <c:v>-319.15942517503152</c:v>
                </c:pt>
                <c:pt idx="92">
                  <c:v>-331.50957628226774</c:v>
                </c:pt>
                <c:pt idx="93">
                  <c:v>-343.31603670342071</c:v>
                </c:pt>
                <c:pt idx="94">
                  <c:v>-357.81680387733405</c:v>
                </c:pt>
                <c:pt idx="95">
                  <c:v>-374.92964980694023</c:v>
                </c:pt>
                <c:pt idx="96">
                  <c:v>-396.13124863934701</c:v>
                </c:pt>
                <c:pt idx="97">
                  <c:v>-423.07456687231667</c:v>
                </c:pt>
                <c:pt idx="98">
                  <c:v>-463.91470588217516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6AC4-4851-B1C7-D248BA9407E2}"/>
            </c:ext>
          </c:extLst>
        </c:ser>
        <c:ser>
          <c:idx val="9"/>
          <c:order val="9"/>
          <c:tx>
            <c:strRef>
              <c:f>'UMi-60GHz'!$BU$155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'UMi-60GHz'!$BU$156:$BU$256</c:f>
              <c:numCache>
                <c:formatCode>0.000_ </c:formatCode>
                <c:ptCount val="101"/>
                <c:pt idx="0">
                  <c:v>-2.3148065936536741</c:v>
                </c:pt>
                <c:pt idx="1">
                  <c:v>-6.8818039841110163</c:v>
                </c:pt>
                <c:pt idx="2">
                  <c:v>-9.4228273758127035</c:v>
                </c:pt>
                <c:pt idx="3">
                  <c:v>-11.845266410514563</c:v>
                </c:pt>
                <c:pt idx="4">
                  <c:v>-13.974509606466412</c:v>
                </c:pt>
                <c:pt idx="5">
                  <c:v>-15.978201393600401</c:v>
                </c:pt>
                <c:pt idx="6">
                  <c:v>-18.280713966306166</c:v>
                </c:pt>
                <c:pt idx="7">
                  <c:v>-20.612368857778335</c:v>
                </c:pt>
                <c:pt idx="8">
                  <c:v>-22.864888015824448</c:v>
                </c:pt>
                <c:pt idx="9">
                  <c:v>-25.105041438774702</c:v>
                </c:pt>
                <c:pt idx="10">
                  <c:v>-27.518402301739542</c:v>
                </c:pt>
                <c:pt idx="11">
                  <c:v>-30.025003163299303</c:v>
                </c:pt>
                <c:pt idx="12">
                  <c:v>-32.910010545699514</c:v>
                </c:pt>
                <c:pt idx="13">
                  <c:v>-35.905268864612026</c:v>
                </c:pt>
                <c:pt idx="14">
                  <c:v>-38.350651976026612</c:v>
                </c:pt>
                <c:pt idx="15">
                  <c:v>-41.371458595575461</c:v>
                </c:pt>
                <c:pt idx="16">
                  <c:v>-44.396768842224155</c:v>
                </c:pt>
                <c:pt idx="17">
                  <c:v>-46.990446658874276</c:v>
                </c:pt>
                <c:pt idx="18">
                  <c:v>-49.747633568604158</c:v>
                </c:pt>
                <c:pt idx="19">
                  <c:v>-52.664595605745873</c:v>
                </c:pt>
                <c:pt idx="20">
                  <c:v>-55.2722483868708</c:v>
                </c:pt>
                <c:pt idx="21">
                  <c:v>-57.898311583993362</c:v>
                </c:pt>
                <c:pt idx="22">
                  <c:v>-60.518794372493545</c:v>
                </c:pt>
                <c:pt idx="23">
                  <c:v>-63.459959592704891</c:v>
                </c:pt>
                <c:pt idx="24">
                  <c:v>-66.390615230866288</c:v>
                </c:pt>
                <c:pt idx="25">
                  <c:v>-68.74509171278244</c:v>
                </c:pt>
                <c:pt idx="26">
                  <c:v>-71.682312004074419</c:v>
                </c:pt>
                <c:pt idx="27">
                  <c:v>-74.333846031619785</c:v>
                </c:pt>
                <c:pt idx="28">
                  <c:v>-76.556510931899169</c:v>
                </c:pt>
                <c:pt idx="29">
                  <c:v>-78.873304337496464</c:v>
                </c:pt>
                <c:pt idx="30">
                  <c:v>-81.268115580611791</c:v>
                </c:pt>
                <c:pt idx="31">
                  <c:v>-84.100879061402935</c:v>
                </c:pt>
                <c:pt idx="32">
                  <c:v>-86.47732899526099</c:v>
                </c:pt>
                <c:pt idx="33">
                  <c:v>-89.080054389396381</c:v>
                </c:pt>
                <c:pt idx="34">
                  <c:v>-91.622290846794783</c:v>
                </c:pt>
                <c:pt idx="35">
                  <c:v>-94.002325852691087</c:v>
                </c:pt>
                <c:pt idx="36">
                  <c:v>-96.754098078678425</c:v>
                </c:pt>
                <c:pt idx="37">
                  <c:v>-99.123637740894623</c:v>
                </c:pt>
                <c:pt idx="38">
                  <c:v>-101.37024237633167</c:v>
                </c:pt>
                <c:pt idx="39">
                  <c:v>-103.83690128232084</c:v>
                </c:pt>
                <c:pt idx="40">
                  <c:v>-106.22708688838516</c:v>
                </c:pt>
                <c:pt idx="41">
                  <c:v>-108.83781433114471</c:v>
                </c:pt>
                <c:pt idx="42">
                  <c:v>-111.10167499730029</c:v>
                </c:pt>
                <c:pt idx="43">
                  <c:v>-113.6604124552078</c:v>
                </c:pt>
                <c:pt idx="44">
                  <c:v>-116.21495032300163</c:v>
                </c:pt>
                <c:pt idx="45">
                  <c:v>-118.62290866353068</c:v>
                </c:pt>
                <c:pt idx="46">
                  <c:v>-120.79651516191299</c:v>
                </c:pt>
                <c:pt idx="47">
                  <c:v>-123.2518698855005</c:v>
                </c:pt>
                <c:pt idx="48">
                  <c:v>-126.1728895345378</c:v>
                </c:pt>
                <c:pt idx="49">
                  <c:v>-128.77376653590673</c:v>
                </c:pt>
                <c:pt idx="50">
                  <c:v>-131.64006324422181</c:v>
                </c:pt>
                <c:pt idx="51">
                  <c:v>-134.1706065652709</c:v>
                </c:pt>
                <c:pt idx="52">
                  <c:v>-136.77488585204631</c:v>
                </c:pt>
                <c:pt idx="53">
                  <c:v>-139.79133039620746</c:v>
                </c:pt>
                <c:pt idx="54">
                  <c:v>-142.54011654483605</c:v>
                </c:pt>
                <c:pt idx="55">
                  <c:v>-145.43195625230777</c:v>
                </c:pt>
                <c:pt idx="56">
                  <c:v>-148.44122760341736</c:v>
                </c:pt>
                <c:pt idx="57">
                  <c:v>-151.46606834305919</c:v>
                </c:pt>
                <c:pt idx="58">
                  <c:v>-154.66306682627257</c:v>
                </c:pt>
                <c:pt idx="59">
                  <c:v>-157.83206721874024</c:v>
                </c:pt>
                <c:pt idx="60">
                  <c:v>-161.08652578723425</c:v>
                </c:pt>
                <c:pt idx="61">
                  <c:v>-164.36576460676235</c:v>
                </c:pt>
                <c:pt idx="62">
                  <c:v>-167.16164921233627</c:v>
                </c:pt>
                <c:pt idx="63">
                  <c:v>-170.46250526543554</c:v>
                </c:pt>
                <c:pt idx="64">
                  <c:v>-173.70355930819773</c:v>
                </c:pt>
                <c:pt idx="65">
                  <c:v>-176.9862134573348</c:v>
                </c:pt>
                <c:pt idx="66">
                  <c:v>-180.04125544372096</c:v>
                </c:pt>
                <c:pt idx="67">
                  <c:v>-183.72163384017031</c:v>
                </c:pt>
                <c:pt idx="68">
                  <c:v>-187.23995832886857</c:v>
                </c:pt>
                <c:pt idx="69">
                  <c:v>-190.88018736299418</c:v>
                </c:pt>
                <c:pt idx="70">
                  <c:v>-194.69057248047608</c:v>
                </c:pt>
                <c:pt idx="71">
                  <c:v>-198.40612714261886</c:v>
                </c:pt>
                <c:pt idx="72">
                  <c:v>-202.60567661521847</c:v>
                </c:pt>
                <c:pt idx="73">
                  <c:v>-207.04443035958317</c:v>
                </c:pt>
                <c:pt idx="74">
                  <c:v>-210.90209852842122</c:v>
                </c:pt>
                <c:pt idx="75">
                  <c:v>-215.13670675676218</c:v>
                </c:pt>
                <c:pt idx="76">
                  <c:v>-219.17223490043943</c:v>
                </c:pt>
                <c:pt idx="77">
                  <c:v>-223.5733863165259</c:v>
                </c:pt>
                <c:pt idx="78">
                  <c:v>-228.2990305316543</c:v>
                </c:pt>
                <c:pt idx="79">
                  <c:v>-233.01600408207207</c:v>
                </c:pt>
                <c:pt idx="80">
                  <c:v>-237.95962906363883</c:v>
                </c:pt>
                <c:pt idx="81">
                  <c:v>-243.0150803722274</c:v>
                </c:pt>
                <c:pt idx="82">
                  <c:v>-248.14239422814296</c:v>
                </c:pt>
                <c:pt idx="83">
                  <c:v>-253.76017254299825</c:v>
                </c:pt>
                <c:pt idx="84">
                  <c:v>-259.90497868301196</c:v>
                </c:pt>
                <c:pt idx="85">
                  <c:v>-266.88765421116995</c:v>
                </c:pt>
                <c:pt idx="86">
                  <c:v>-274.27332876155589</c:v>
                </c:pt>
                <c:pt idx="87">
                  <c:v>-281.85707120240511</c:v>
                </c:pt>
                <c:pt idx="88">
                  <c:v>-290.1499695282389</c:v>
                </c:pt>
                <c:pt idx="89">
                  <c:v>-299.28151516100297</c:v>
                </c:pt>
                <c:pt idx="90">
                  <c:v>-309.54607730697984</c:v>
                </c:pt>
                <c:pt idx="91">
                  <c:v>-319.15942517503152</c:v>
                </c:pt>
                <c:pt idx="92">
                  <c:v>-331.50957628226774</c:v>
                </c:pt>
                <c:pt idx="93">
                  <c:v>-343.31603670342071</c:v>
                </c:pt>
                <c:pt idx="94">
                  <c:v>-357.81680387733405</c:v>
                </c:pt>
                <c:pt idx="95">
                  <c:v>-374.92964980694023</c:v>
                </c:pt>
                <c:pt idx="96">
                  <c:v>-396.13124863934701</c:v>
                </c:pt>
                <c:pt idx="97">
                  <c:v>-423.07456687231667</c:v>
                </c:pt>
                <c:pt idx="98">
                  <c:v>-463.91470588217516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6AC4-4851-B1C7-D248BA9407E2}"/>
            </c:ext>
          </c:extLst>
        </c:ser>
        <c:ser>
          <c:idx val="8"/>
          <c:order val="10"/>
          <c:tx>
            <c:strRef>
              <c:f>'UMi-60GHz'!$BV$155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'UMi-60GHz'!$BV$156:$BV$256</c:f>
              <c:numCache>
                <c:formatCode>0.000_ </c:formatCode>
                <c:ptCount val="101"/>
                <c:pt idx="0">
                  <c:v>-2.3148065936536741</c:v>
                </c:pt>
                <c:pt idx="1">
                  <c:v>-6.8818039841110163</c:v>
                </c:pt>
                <c:pt idx="2">
                  <c:v>-9.4228273758127035</c:v>
                </c:pt>
                <c:pt idx="3">
                  <c:v>-11.845266410514563</c:v>
                </c:pt>
                <c:pt idx="4">
                  <c:v>-13.974509606466412</c:v>
                </c:pt>
                <c:pt idx="5">
                  <c:v>-15.978201393600401</c:v>
                </c:pt>
                <c:pt idx="6">
                  <c:v>-18.280713966306166</c:v>
                </c:pt>
                <c:pt idx="7">
                  <c:v>-20.612368857778335</c:v>
                </c:pt>
                <c:pt idx="8">
                  <c:v>-22.864888015824448</c:v>
                </c:pt>
                <c:pt idx="9">
                  <c:v>-25.105041438774702</c:v>
                </c:pt>
                <c:pt idx="10">
                  <c:v>-27.518402301739542</c:v>
                </c:pt>
                <c:pt idx="11">
                  <c:v>-30.025003163299303</c:v>
                </c:pt>
                <c:pt idx="12">
                  <c:v>-32.910010545699514</c:v>
                </c:pt>
                <c:pt idx="13">
                  <c:v>-35.905268864612026</c:v>
                </c:pt>
                <c:pt idx="14">
                  <c:v>-38.350651976026612</c:v>
                </c:pt>
                <c:pt idx="15">
                  <c:v>-41.371458595575461</c:v>
                </c:pt>
                <c:pt idx="16">
                  <c:v>-44.396768842224155</c:v>
                </c:pt>
                <c:pt idx="17">
                  <c:v>-46.990446658874276</c:v>
                </c:pt>
                <c:pt idx="18">
                  <c:v>-49.747633568604158</c:v>
                </c:pt>
                <c:pt idx="19">
                  <c:v>-52.664595605745873</c:v>
                </c:pt>
                <c:pt idx="20">
                  <c:v>-55.2722483868708</c:v>
                </c:pt>
                <c:pt idx="21">
                  <c:v>-57.898311583993362</c:v>
                </c:pt>
                <c:pt idx="22">
                  <c:v>-60.518794372493545</c:v>
                </c:pt>
                <c:pt idx="23">
                  <c:v>-63.459959592704891</c:v>
                </c:pt>
                <c:pt idx="24">
                  <c:v>-66.390615230866288</c:v>
                </c:pt>
                <c:pt idx="25">
                  <c:v>-68.74509171278244</c:v>
                </c:pt>
                <c:pt idx="26">
                  <c:v>-71.682312004074419</c:v>
                </c:pt>
                <c:pt idx="27">
                  <c:v>-74.333846031619785</c:v>
                </c:pt>
                <c:pt idx="28">
                  <c:v>-76.556510931899169</c:v>
                </c:pt>
                <c:pt idx="29">
                  <c:v>-78.873304337496464</c:v>
                </c:pt>
                <c:pt idx="30">
                  <c:v>-81.268115580611791</c:v>
                </c:pt>
                <c:pt idx="31">
                  <c:v>-84.100879061402935</c:v>
                </c:pt>
                <c:pt idx="32">
                  <c:v>-86.47732899526099</c:v>
                </c:pt>
                <c:pt idx="33">
                  <c:v>-89.080054389396381</c:v>
                </c:pt>
                <c:pt idx="34">
                  <c:v>-91.622290846794783</c:v>
                </c:pt>
                <c:pt idx="35">
                  <c:v>-94.002325852691087</c:v>
                </c:pt>
                <c:pt idx="36">
                  <c:v>-96.754098078678425</c:v>
                </c:pt>
                <c:pt idx="37">
                  <c:v>-99.123637740894623</c:v>
                </c:pt>
                <c:pt idx="38">
                  <c:v>-101.37024237633167</c:v>
                </c:pt>
                <c:pt idx="39">
                  <c:v>-103.83690128232084</c:v>
                </c:pt>
                <c:pt idx="40">
                  <c:v>-106.22708688838516</c:v>
                </c:pt>
                <c:pt idx="41">
                  <c:v>-108.83781433114471</c:v>
                </c:pt>
                <c:pt idx="42">
                  <c:v>-111.10167499730029</c:v>
                </c:pt>
                <c:pt idx="43">
                  <c:v>-113.6604124552078</c:v>
                </c:pt>
                <c:pt idx="44">
                  <c:v>-116.21495032300163</c:v>
                </c:pt>
                <c:pt idx="45">
                  <c:v>-118.62290866353068</c:v>
                </c:pt>
                <c:pt idx="46">
                  <c:v>-120.79651516191299</c:v>
                </c:pt>
                <c:pt idx="47">
                  <c:v>-123.2518698855005</c:v>
                </c:pt>
                <c:pt idx="48">
                  <c:v>-126.1728895345378</c:v>
                </c:pt>
                <c:pt idx="49">
                  <c:v>-128.77376653590673</c:v>
                </c:pt>
                <c:pt idx="50">
                  <c:v>-131.64006324422181</c:v>
                </c:pt>
                <c:pt idx="51">
                  <c:v>-134.1706065652709</c:v>
                </c:pt>
                <c:pt idx="52">
                  <c:v>-136.77488585204631</c:v>
                </c:pt>
                <c:pt idx="53">
                  <c:v>-139.79133039620746</c:v>
                </c:pt>
                <c:pt idx="54">
                  <c:v>-142.54011654483605</c:v>
                </c:pt>
                <c:pt idx="55">
                  <c:v>-145.43195625230777</c:v>
                </c:pt>
                <c:pt idx="56">
                  <c:v>-148.44122760341736</c:v>
                </c:pt>
                <c:pt idx="57">
                  <c:v>-151.46606834305919</c:v>
                </c:pt>
                <c:pt idx="58">
                  <c:v>-154.66306682627257</c:v>
                </c:pt>
                <c:pt idx="59">
                  <c:v>-157.83206721874024</c:v>
                </c:pt>
                <c:pt idx="60">
                  <c:v>-161.08652578723425</c:v>
                </c:pt>
                <c:pt idx="61">
                  <c:v>-164.36576460676235</c:v>
                </c:pt>
                <c:pt idx="62">
                  <c:v>-167.16164921233627</c:v>
                </c:pt>
                <c:pt idx="63">
                  <c:v>-170.46250526543554</c:v>
                </c:pt>
                <c:pt idx="64">
                  <c:v>-173.70355930819773</c:v>
                </c:pt>
                <c:pt idx="65">
                  <c:v>-176.9862134573348</c:v>
                </c:pt>
                <c:pt idx="66">
                  <c:v>-180.04125544372096</c:v>
                </c:pt>
                <c:pt idx="67">
                  <c:v>-183.72163384017031</c:v>
                </c:pt>
                <c:pt idx="68">
                  <c:v>-187.23995832886857</c:v>
                </c:pt>
                <c:pt idx="69">
                  <c:v>-190.88018736299418</c:v>
                </c:pt>
                <c:pt idx="70">
                  <c:v>-194.69057248047608</c:v>
                </c:pt>
                <c:pt idx="71">
                  <c:v>-198.40612714261886</c:v>
                </c:pt>
                <c:pt idx="72">
                  <c:v>-202.60567661521847</c:v>
                </c:pt>
                <c:pt idx="73">
                  <c:v>-207.04443035958317</c:v>
                </c:pt>
                <c:pt idx="74">
                  <c:v>-210.90209852842122</c:v>
                </c:pt>
                <c:pt idx="75">
                  <c:v>-215.13670675676218</c:v>
                </c:pt>
                <c:pt idx="76">
                  <c:v>-219.17223490043943</c:v>
                </c:pt>
                <c:pt idx="77">
                  <c:v>-223.5733863165259</c:v>
                </c:pt>
                <c:pt idx="78">
                  <c:v>-228.2990305316543</c:v>
                </c:pt>
                <c:pt idx="79">
                  <c:v>-233.01600408207207</c:v>
                </c:pt>
                <c:pt idx="80">
                  <c:v>-237.95962906363883</c:v>
                </c:pt>
                <c:pt idx="81">
                  <c:v>-243.0150803722274</c:v>
                </c:pt>
                <c:pt idx="82">
                  <c:v>-248.14239422814296</c:v>
                </c:pt>
                <c:pt idx="83">
                  <c:v>-253.76017254299825</c:v>
                </c:pt>
                <c:pt idx="84">
                  <c:v>-259.90497868301196</c:v>
                </c:pt>
                <c:pt idx="85">
                  <c:v>-266.88765421116995</c:v>
                </c:pt>
                <c:pt idx="86">
                  <c:v>-274.27332876155589</c:v>
                </c:pt>
                <c:pt idx="87">
                  <c:v>-281.85707120240511</c:v>
                </c:pt>
                <c:pt idx="88">
                  <c:v>-290.1499695282389</c:v>
                </c:pt>
                <c:pt idx="89">
                  <c:v>-299.28151516100297</c:v>
                </c:pt>
                <c:pt idx="90">
                  <c:v>-309.54607730697984</c:v>
                </c:pt>
                <c:pt idx="91">
                  <c:v>-319.15942517503152</c:v>
                </c:pt>
                <c:pt idx="92">
                  <c:v>-331.50957628226774</c:v>
                </c:pt>
                <c:pt idx="93">
                  <c:v>-343.31603670342071</c:v>
                </c:pt>
                <c:pt idx="94">
                  <c:v>-357.81680387733405</c:v>
                </c:pt>
                <c:pt idx="95">
                  <c:v>-374.92964980694023</c:v>
                </c:pt>
                <c:pt idx="96">
                  <c:v>-396.13124863934701</c:v>
                </c:pt>
                <c:pt idx="97">
                  <c:v>-423.07456687231667</c:v>
                </c:pt>
                <c:pt idx="98">
                  <c:v>-463.91470588217516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6AC4-4851-B1C7-D248BA9407E2}"/>
            </c:ext>
          </c:extLst>
        </c:ser>
        <c:ser>
          <c:idx val="12"/>
          <c:order val="11"/>
          <c:tx>
            <c:strRef>
              <c:f>'UMi-60GHz'!$BW$155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'UMi-60GHz'!$BW$156:$BW$256</c:f>
              <c:numCache>
                <c:formatCode>0.000_ </c:formatCode>
                <c:ptCount val="101"/>
                <c:pt idx="0">
                  <c:v>-2.3148065936536741</c:v>
                </c:pt>
                <c:pt idx="1">
                  <c:v>-6.8818039841110163</c:v>
                </c:pt>
                <c:pt idx="2">
                  <c:v>-9.4228273758127035</c:v>
                </c:pt>
                <c:pt idx="3">
                  <c:v>-11.845266410514563</c:v>
                </c:pt>
                <c:pt idx="4">
                  <c:v>-13.974509606466412</c:v>
                </c:pt>
                <c:pt idx="5">
                  <c:v>-15.978201393600401</c:v>
                </c:pt>
                <c:pt idx="6">
                  <c:v>-18.280713966306166</c:v>
                </c:pt>
                <c:pt idx="7">
                  <c:v>-20.612368857778335</c:v>
                </c:pt>
                <c:pt idx="8">
                  <c:v>-22.864888015824448</c:v>
                </c:pt>
                <c:pt idx="9">
                  <c:v>-25.105041438774702</c:v>
                </c:pt>
                <c:pt idx="10">
                  <c:v>-27.518402301739542</c:v>
                </c:pt>
                <c:pt idx="11">
                  <c:v>-30.025003163299303</c:v>
                </c:pt>
                <c:pt idx="12">
                  <c:v>-32.910010545699514</c:v>
                </c:pt>
                <c:pt idx="13">
                  <c:v>-35.905268864612026</c:v>
                </c:pt>
                <c:pt idx="14">
                  <c:v>-38.350651976026612</c:v>
                </c:pt>
                <c:pt idx="15">
                  <c:v>-41.371458595575461</c:v>
                </c:pt>
                <c:pt idx="16">
                  <c:v>-44.396768842224155</c:v>
                </c:pt>
                <c:pt idx="17">
                  <c:v>-46.990446658874276</c:v>
                </c:pt>
                <c:pt idx="18">
                  <c:v>-49.747633568604158</c:v>
                </c:pt>
                <c:pt idx="19">
                  <c:v>-52.664595605745873</c:v>
                </c:pt>
                <c:pt idx="20">
                  <c:v>-55.2722483868708</c:v>
                </c:pt>
                <c:pt idx="21">
                  <c:v>-57.898311583993362</c:v>
                </c:pt>
                <c:pt idx="22">
                  <c:v>-60.518794372493545</c:v>
                </c:pt>
                <c:pt idx="23">
                  <c:v>-63.459959592704891</c:v>
                </c:pt>
                <c:pt idx="24">
                  <c:v>-66.390615230866288</c:v>
                </c:pt>
                <c:pt idx="25">
                  <c:v>-68.74509171278244</c:v>
                </c:pt>
                <c:pt idx="26">
                  <c:v>-71.682312004074419</c:v>
                </c:pt>
                <c:pt idx="27">
                  <c:v>-74.333846031619785</c:v>
                </c:pt>
                <c:pt idx="28">
                  <c:v>-76.556510931899169</c:v>
                </c:pt>
                <c:pt idx="29">
                  <c:v>-78.873304337496464</c:v>
                </c:pt>
                <c:pt idx="30">
                  <c:v>-81.268115580611791</c:v>
                </c:pt>
                <c:pt idx="31">
                  <c:v>-84.100879061402935</c:v>
                </c:pt>
                <c:pt idx="32">
                  <c:v>-86.47732899526099</c:v>
                </c:pt>
                <c:pt idx="33">
                  <c:v>-89.080054389396381</c:v>
                </c:pt>
                <c:pt idx="34">
                  <c:v>-91.622290846794783</c:v>
                </c:pt>
                <c:pt idx="35">
                  <c:v>-94.002325852691087</c:v>
                </c:pt>
                <c:pt idx="36">
                  <c:v>-96.754098078678425</c:v>
                </c:pt>
                <c:pt idx="37">
                  <c:v>-99.123637740894623</c:v>
                </c:pt>
                <c:pt idx="38">
                  <c:v>-101.37024237633167</c:v>
                </c:pt>
                <c:pt idx="39">
                  <c:v>-103.83690128232084</c:v>
                </c:pt>
                <c:pt idx="40">
                  <c:v>-106.22708688838516</c:v>
                </c:pt>
                <c:pt idx="41">
                  <c:v>-108.83781433114471</c:v>
                </c:pt>
                <c:pt idx="42">
                  <c:v>-111.10167499730029</c:v>
                </c:pt>
                <c:pt idx="43">
                  <c:v>-113.6604124552078</c:v>
                </c:pt>
                <c:pt idx="44">
                  <c:v>-116.21495032300163</c:v>
                </c:pt>
                <c:pt idx="45">
                  <c:v>-118.62290866353068</c:v>
                </c:pt>
                <c:pt idx="46">
                  <c:v>-120.79651516191299</c:v>
                </c:pt>
                <c:pt idx="47">
                  <c:v>-123.2518698855005</c:v>
                </c:pt>
                <c:pt idx="48">
                  <c:v>-126.1728895345378</c:v>
                </c:pt>
                <c:pt idx="49">
                  <c:v>-128.77376653590673</c:v>
                </c:pt>
                <c:pt idx="50">
                  <c:v>-131.64006324422181</c:v>
                </c:pt>
                <c:pt idx="51">
                  <c:v>-134.1706065652709</c:v>
                </c:pt>
                <c:pt idx="52">
                  <c:v>-136.77488585204631</c:v>
                </c:pt>
                <c:pt idx="53">
                  <c:v>-139.79133039620746</c:v>
                </c:pt>
                <c:pt idx="54">
                  <c:v>-142.54011654483605</c:v>
                </c:pt>
                <c:pt idx="55">
                  <c:v>-145.43195625230777</c:v>
                </c:pt>
                <c:pt idx="56">
                  <c:v>-148.44122760341736</c:v>
                </c:pt>
                <c:pt idx="57">
                  <c:v>-151.46606834305919</c:v>
                </c:pt>
                <c:pt idx="58">
                  <c:v>-154.66306682627257</c:v>
                </c:pt>
                <c:pt idx="59">
                  <c:v>-157.83206721874024</c:v>
                </c:pt>
                <c:pt idx="60">
                  <c:v>-161.08652578723425</c:v>
                </c:pt>
                <c:pt idx="61">
                  <c:v>-164.36576460676235</c:v>
                </c:pt>
                <c:pt idx="62">
                  <c:v>-167.16164921233627</c:v>
                </c:pt>
                <c:pt idx="63">
                  <c:v>-170.46250526543554</c:v>
                </c:pt>
                <c:pt idx="64">
                  <c:v>-173.70355930819773</c:v>
                </c:pt>
                <c:pt idx="65">
                  <c:v>-176.9862134573348</c:v>
                </c:pt>
                <c:pt idx="66">
                  <c:v>-180.04125544372096</c:v>
                </c:pt>
                <c:pt idx="67">
                  <c:v>-183.72163384017031</c:v>
                </c:pt>
                <c:pt idx="68">
                  <c:v>-187.23995832886857</c:v>
                </c:pt>
                <c:pt idx="69">
                  <c:v>-190.88018736299418</c:v>
                </c:pt>
                <c:pt idx="70">
                  <c:v>-194.69057248047608</c:v>
                </c:pt>
                <c:pt idx="71">
                  <c:v>-198.40612714261886</c:v>
                </c:pt>
                <c:pt idx="72">
                  <c:v>-202.60567661521847</c:v>
                </c:pt>
                <c:pt idx="73">
                  <c:v>-207.04443035958317</c:v>
                </c:pt>
                <c:pt idx="74">
                  <c:v>-210.90209852842122</c:v>
                </c:pt>
                <c:pt idx="75">
                  <c:v>-215.13670675676218</c:v>
                </c:pt>
                <c:pt idx="76">
                  <c:v>-219.17223490043943</c:v>
                </c:pt>
                <c:pt idx="77">
                  <c:v>-223.5733863165259</c:v>
                </c:pt>
                <c:pt idx="78">
                  <c:v>-228.2990305316543</c:v>
                </c:pt>
                <c:pt idx="79">
                  <c:v>-233.01600408207207</c:v>
                </c:pt>
                <c:pt idx="80">
                  <c:v>-237.95962906363883</c:v>
                </c:pt>
                <c:pt idx="81">
                  <c:v>-243.0150803722274</c:v>
                </c:pt>
                <c:pt idx="82">
                  <c:v>-248.14239422814296</c:v>
                </c:pt>
                <c:pt idx="83">
                  <c:v>-253.76017254299825</c:v>
                </c:pt>
                <c:pt idx="84">
                  <c:v>-259.90497868301196</c:v>
                </c:pt>
                <c:pt idx="85">
                  <c:v>-266.88765421116995</c:v>
                </c:pt>
                <c:pt idx="86">
                  <c:v>-274.27332876155589</c:v>
                </c:pt>
                <c:pt idx="87">
                  <c:v>-281.85707120240511</c:v>
                </c:pt>
                <c:pt idx="88">
                  <c:v>-290.1499695282389</c:v>
                </c:pt>
                <c:pt idx="89">
                  <c:v>-299.28151516100297</c:v>
                </c:pt>
                <c:pt idx="90">
                  <c:v>-309.54607730697984</c:v>
                </c:pt>
                <c:pt idx="91">
                  <c:v>-319.15942517503152</c:v>
                </c:pt>
                <c:pt idx="92">
                  <c:v>-331.50957628226774</c:v>
                </c:pt>
                <c:pt idx="93">
                  <c:v>-343.31603670342071</c:v>
                </c:pt>
                <c:pt idx="94">
                  <c:v>-357.81680387733405</c:v>
                </c:pt>
                <c:pt idx="95">
                  <c:v>-374.92964980694023</c:v>
                </c:pt>
                <c:pt idx="96">
                  <c:v>-396.13124863934701</c:v>
                </c:pt>
                <c:pt idx="97">
                  <c:v>-423.07456687231667</c:v>
                </c:pt>
                <c:pt idx="98">
                  <c:v>-463.91470588217516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6AC4-4851-B1C7-D248BA9407E2}"/>
            </c:ext>
          </c:extLst>
        </c:ser>
        <c:ser>
          <c:idx val="10"/>
          <c:order val="12"/>
          <c:tx>
            <c:strRef>
              <c:f>'UMi-60GHz'!$BX$155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'UMi-60GHz'!$BX$156:$BX$256</c:f>
              <c:numCache>
                <c:formatCode>0.000_ </c:formatCode>
                <c:ptCount val="101"/>
                <c:pt idx="0">
                  <c:v>-2.3148065936536741</c:v>
                </c:pt>
                <c:pt idx="1">
                  <c:v>-6.8818039841110163</c:v>
                </c:pt>
                <c:pt idx="2">
                  <c:v>-9.4228273758127035</c:v>
                </c:pt>
                <c:pt idx="3">
                  <c:v>-11.845266410514563</c:v>
                </c:pt>
                <c:pt idx="4">
                  <c:v>-13.974509606466412</c:v>
                </c:pt>
                <c:pt idx="5">
                  <c:v>-15.978201393600401</c:v>
                </c:pt>
                <c:pt idx="6">
                  <c:v>-18.280713966306166</c:v>
                </c:pt>
                <c:pt idx="7">
                  <c:v>-20.612368857778335</c:v>
                </c:pt>
                <c:pt idx="8">
                  <c:v>-22.864888015824448</c:v>
                </c:pt>
                <c:pt idx="9">
                  <c:v>-25.105041438774702</c:v>
                </c:pt>
                <c:pt idx="10">
                  <c:v>-27.518402301739542</c:v>
                </c:pt>
                <c:pt idx="11">
                  <c:v>-30.025003163299303</c:v>
                </c:pt>
                <c:pt idx="12">
                  <c:v>-32.910010545699514</c:v>
                </c:pt>
                <c:pt idx="13">
                  <c:v>-35.905268864612026</c:v>
                </c:pt>
                <c:pt idx="14">
                  <c:v>-38.350651976026612</c:v>
                </c:pt>
                <c:pt idx="15">
                  <c:v>-41.371458595575461</c:v>
                </c:pt>
                <c:pt idx="16">
                  <c:v>-44.396768842224155</c:v>
                </c:pt>
                <c:pt idx="17">
                  <c:v>-46.990446658874276</c:v>
                </c:pt>
                <c:pt idx="18">
                  <c:v>-49.747633568604158</c:v>
                </c:pt>
                <c:pt idx="19">
                  <c:v>-52.664595605745873</c:v>
                </c:pt>
                <c:pt idx="20">
                  <c:v>-55.2722483868708</c:v>
                </c:pt>
                <c:pt idx="21">
                  <c:v>-57.898311583993362</c:v>
                </c:pt>
                <c:pt idx="22">
                  <c:v>-60.518794372493545</c:v>
                </c:pt>
                <c:pt idx="23">
                  <c:v>-63.459959592704891</c:v>
                </c:pt>
                <c:pt idx="24">
                  <c:v>-66.390615230866288</c:v>
                </c:pt>
                <c:pt idx="25">
                  <c:v>-68.74509171278244</c:v>
                </c:pt>
                <c:pt idx="26">
                  <c:v>-71.682312004074419</c:v>
                </c:pt>
                <c:pt idx="27">
                  <c:v>-74.333846031619785</c:v>
                </c:pt>
                <c:pt idx="28">
                  <c:v>-76.556510931899169</c:v>
                </c:pt>
                <c:pt idx="29">
                  <c:v>-78.873304337496464</c:v>
                </c:pt>
                <c:pt idx="30">
                  <c:v>-81.268115580611791</c:v>
                </c:pt>
                <c:pt idx="31">
                  <c:v>-84.100879061402935</c:v>
                </c:pt>
                <c:pt idx="32">
                  <c:v>-86.47732899526099</c:v>
                </c:pt>
                <c:pt idx="33">
                  <c:v>-89.080054389396381</c:v>
                </c:pt>
                <c:pt idx="34">
                  <c:v>-91.622290846794783</c:v>
                </c:pt>
                <c:pt idx="35">
                  <c:v>-94.002325852691087</c:v>
                </c:pt>
                <c:pt idx="36">
                  <c:v>-96.754098078678425</c:v>
                </c:pt>
                <c:pt idx="37">
                  <c:v>-99.123637740894623</c:v>
                </c:pt>
                <c:pt idx="38">
                  <c:v>-101.37024237633167</c:v>
                </c:pt>
                <c:pt idx="39">
                  <c:v>-103.83690128232084</c:v>
                </c:pt>
                <c:pt idx="40">
                  <c:v>-106.22708688838516</c:v>
                </c:pt>
                <c:pt idx="41">
                  <c:v>-108.83781433114471</c:v>
                </c:pt>
                <c:pt idx="42">
                  <c:v>-111.10167499730029</c:v>
                </c:pt>
                <c:pt idx="43">
                  <c:v>-113.6604124552078</c:v>
                </c:pt>
                <c:pt idx="44">
                  <c:v>-116.21495032300163</c:v>
                </c:pt>
                <c:pt idx="45">
                  <c:v>-118.62290866353068</c:v>
                </c:pt>
                <c:pt idx="46">
                  <c:v>-120.79651516191299</c:v>
                </c:pt>
                <c:pt idx="47">
                  <c:v>-123.2518698855005</c:v>
                </c:pt>
                <c:pt idx="48">
                  <c:v>-126.1728895345378</c:v>
                </c:pt>
                <c:pt idx="49">
                  <c:v>-128.77376653590673</c:v>
                </c:pt>
                <c:pt idx="50">
                  <c:v>-131.64006324422181</c:v>
                </c:pt>
                <c:pt idx="51">
                  <c:v>-134.1706065652709</c:v>
                </c:pt>
                <c:pt idx="52">
                  <c:v>-136.77488585204631</c:v>
                </c:pt>
                <c:pt idx="53">
                  <c:v>-139.79133039620746</c:v>
                </c:pt>
                <c:pt idx="54">
                  <c:v>-142.54011654483605</c:v>
                </c:pt>
                <c:pt idx="55">
                  <c:v>-145.43195625230777</c:v>
                </c:pt>
                <c:pt idx="56">
                  <c:v>-148.44122760341736</c:v>
                </c:pt>
                <c:pt idx="57">
                  <c:v>-151.46606834305919</c:v>
                </c:pt>
                <c:pt idx="58">
                  <c:v>-154.66306682627257</c:v>
                </c:pt>
                <c:pt idx="59">
                  <c:v>-157.83206721874024</c:v>
                </c:pt>
                <c:pt idx="60">
                  <c:v>-161.08652578723425</c:v>
                </c:pt>
                <c:pt idx="61">
                  <c:v>-164.36576460676235</c:v>
                </c:pt>
                <c:pt idx="62">
                  <c:v>-167.16164921233627</c:v>
                </c:pt>
                <c:pt idx="63">
                  <c:v>-170.46250526543554</c:v>
                </c:pt>
                <c:pt idx="64">
                  <c:v>-173.70355930819773</c:v>
                </c:pt>
                <c:pt idx="65">
                  <c:v>-176.9862134573348</c:v>
                </c:pt>
                <c:pt idx="66">
                  <c:v>-180.04125544372096</c:v>
                </c:pt>
                <c:pt idx="67">
                  <c:v>-183.72163384017031</c:v>
                </c:pt>
                <c:pt idx="68">
                  <c:v>-187.23995832886857</c:v>
                </c:pt>
                <c:pt idx="69">
                  <c:v>-190.88018736299418</c:v>
                </c:pt>
                <c:pt idx="70">
                  <c:v>-194.69057248047608</c:v>
                </c:pt>
                <c:pt idx="71">
                  <c:v>-198.40612714261886</c:v>
                </c:pt>
                <c:pt idx="72">
                  <c:v>-202.60567661521847</c:v>
                </c:pt>
                <c:pt idx="73">
                  <c:v>-207.04443035958317</c:v>
                </c:pt>
                <c:pt idx="74">
                  <c:v>-210.90209852842122</c:v>
                </c:pt>
                <c:pt idx="75">
                  <c:v>-215.13670675676218</c:v>
                </c:pt>
                <c:pt idx="76">
                  <c:v>-219.17223490043943</c:v>
                </c:pt>
                <c:pt idx="77">
                  <c:v>-223.5733863165259</c:v>
                </c:pt>
                <c:pt idx="78">
                  <c:v>-228.2990305316543</c:v>
                </c:pt>
                <c:pt idx="79">
                  <c:v>-233.01600408207207</c:v>
                </c:pt>
                <c:pt idx="80">
                  <c:v>-237.95962906363883</c:v>
                </c:pt>
                <c:pt idx="81">
                  <c:v>-243.0150803722274</c:v>
                </c:pt>
                <c:pt idx="82">
                  <c:v>-248.14239422814296</c:v>
                </c:pt>
                <c:pt idx="83">
                  <c:v>-253.76017254299825</c:v>
                </c:pt>
                <c:pt idx="84">
                  <c:v>-259.90497868301196</c:v>
                </c:pt>
                <c:pt idx="85">
                  <c:v>-266.88765421116995</c:v>
                </c:pt>
                <c:pt idx="86">
                  <c:v>-274.27332876155589</c:v>
                </c:pt>
                <c:pt idx="87">
                  <c:v>-281.85707120240511</c:v>
                </c:pt>
                <c:pt idx="88">
                  <c:v>-290.1499695282389</c:v>
                </c:pt>
                <c:pt idx="89">
                  <c:v>-299.28151516100297</c:v>
                </c:pt>
                <c:pt idx="90">
                  <c:v>-309.54607730697984</c:v>
                </c:pt>
                <c:pt idx="91">
                  <c:v>-319.15942517503152</c:v>
                </c:pt>
                <c:pt idx="92">
                  <c:v>-331.50957628226774</c:v>
                </c:pt>
                <c:pt idx="93">
                  <c:v>-343.31603670342071</c:v>
                </c:pt>
                <c:pt idx="94">
                  <c:v>-357.81680387733405</c:v>
                </c:pt>
                <c:pt idx="95">
                  <c:v>-374.92964980694023</c:v>
                </c:pt>
                <c:pt idx="96">
                  <c:v>-396.13124863934701</c:v>
                </c:pt>
                <c:pt idx="97">
                  <c:v>-423.07456687231667</c:v>
                </c:pt>
                <c:pt idx="98">
                  <c:v>-463.91470588217516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6AC4-4851-B1C7-D248BA9407E2}"/>
            </c:ext>
          </c:extLst>
        </c:ser>
        <c:ser>
          <c:idx val="13"/>
          <c:order val="13"/>
          <c:tx>
            <c:strRef>
              <c:f>'UMi-60GHz'!$BY$155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'UMi-60GHz'!$BY$156:$BY$256</c:f>
              <c:numCache>
                <c:formatCode>0.000_ </c:formatCode>
                <c:ptCount val="101"/>
                <c:pt idx="0">
                  <c:v>-2.3148065936536741</c:v>
                </c:pt>
                <c:pt idx="1">
                  <c:v>-6.8818039841110163</c:v>
                </c:pt>
                <c:pt idx="2">
                  <c:v>-9.4228273758127035</c:v>
                </c:pt>
                <c:pt idx="3">
                  <c:v>-11.845266410514563</c:v>
                </c:pt>
                <c:pt idx="4">
                  <c:v>-13.974509606466412</c:v>
                </c:pt>
                <c:pt idx="5">
                  <c:v>-15.978201393600401</c:v>
                </c:pt>
                <c:pt idx="6">
                  <c:v>-18.280713966306166</c:v>
                </c:pt>
                <c:pt idx="7">
                  <c:v>-20.612368857778335</c:v>
                </c:pt>
                <c:pt idx="8">
                  <c:v>-22.864888015824448</c:v>
                </c:pt>
                <c:pt idx="9">
                  <c:v>-25.105041438774702</c:v>
                </c:pt>
                <c:pt idx="10">
                  <c:v>-27.518402301739542</c:v>
                </c:pt>
                <c:pt idx="11">
                  <c:v>-30.025003163299303</c:v>
                </c:pt>
                <c:pt idx="12">
                  <c:v>-32.910010545699514</c:v>
                </c:pt>
                <c:pt idx="13">
                  <c:v>-35.905268864612026</c:v>
                </c:pt>
                <c:pt idx="14">
                  <c:v>-38.350651976026612</c:v>
                </c:pt>
                <c:pt idx="15">
                  <c:v>-41.371458595575461</c:v>
                </c:pt>
                <c:pt idx="16">
                  <c:v>-44.396768842224155</c:v>
                </c:pt>
                <c:pt idx="17">
                  <c:v>-46.990446658874276</c:v>
                </c:pt>
                <c:pt idx="18">
                  <c:v>-49.747633568604158</c:v>
                </c:pt>
                <c:pt idx="19">
                  <c:v>-52.664595605745873</c:v>
                </c:pt>
                <c:pt idx="20">
                  <c:v>-55.2722483868708</c:v>
                </c:pt>
                <c:pt idx="21">
                  <c:v>-57.898311583993362</c:v>
                </c:pt>
                <c:pt idx="22">
                  <c:v>-60.518794372493545</c:v>
                </c:pt>
                <c:pt idx="23">
                  <c:v>-63.459959592704891</c:v>
                </c:pt>
                <c:pt idx="24">
                  <c:v>-66.390615230866288</c:v>
                </c:pt>
                <c:pt idx="25">
                  <c:v>-68.74509171278244</c:v>
                </c:pt>
                <c:pt idx="26">
                  <c:v>-71.682312004074419</c:v>
                </c:pt>
                <c:pt idx="27">
                  <c:v>-74.333846031619785</c:v>
                </c:pt>
                <c:pt idx="28">
                  <c:v>-76.556510931899169</c:v>
                </c:pt>
                <c:pt idx="29">
                  <c:v>-78.873304337496464</c:v>
                </c:pt>
                <c:pt idx="30">
                  <c:v>-81.268115580611791</c:v>
                </c:pt>
                <c:pt idx="31">
                  <c:v>-84.100879061402935</c:v>
                </c:pt>
                <c:pt idx="32">
                  <c:v>-86.47732899526099</c:v>
                </c:pt>
                <c:pt idx="33">
                  <c:v>-89.080054389396381</c:v>
                </c:pt>
                <c:pt idx="34">
                  <c:v>-91.622290846794783</c:v>
                </c:pt>
                <c:pt idx="35">
                  <c:v>-94.002325852691087</c:v>
                </c:pt>
                <c:pt idx="36">
                  <c:v>-96.754098078678425</c:v>
                </c:pt>
                <c:pt idx="37">
                  <c:v>-99.123637740894623</c:v>
                </c:pt>
                <c:pt idx="38">
                  <c:v>-101.37024237633167</c:v>
                </c:pt>
                <c:pt idx="39">
                  <c:v>-103.83690128232084</c:v>
                </c:pt>
                <c:pt idx="40">
                  <c:v>-106.22708688838516</c:v>
                </c:pt>
                <c:pt idx="41">
                  <c:v>-108.83781433114471</c:v>
                </c:pt>
                <c:pt idx="42">
                  <c:v>-111.10167499730029</c:v>
                </c:pt>
                <c:pt idx="43">
                  <c:v>-113.6604124552078</c:v>
                </c:pt>
                <c:pt idx="44">
                  <c:v>-116.21495032300163</c:v>
                </c:pt>
                <c:pt idx="45">
                  <c:v>-118.62290866353068</c:v>
                </c:pt>
                <c:pt idx="46">
                  <c:v>-120.79651516191299</c:v>
                </c:pt>
                <c:pt idx="47">
                  <c:v>-123.2518698855005</c:v>
                </c:pt>
                <c:pt idx="48">
                  <c:v>-126.1728895345378</c:v>
                </c:pt>
                <c:pt idx="49">
                  <c:v>-128.77376653590673</c:v>
                </c:pt>
                <c:pt idx="50">
                  <c:v>-131.64006324422181</c:v>
                </c:pt>
                <c:pt idx="51">
                  <c:v>-134.1706065652709</c:v>
                </c:pt>
                <c:pt idx="52">
                  <c:v>-136.77488585204631</c:v>
                </c:pt>
                <c:pt idx="53">
                  <c:v>-139.79133039620746</c:v>
                </c:pt>
                <c:pt idx="54">
                  <c:v>-142.54011654483605</c:v>
                </c:pt>
                <c:pt idx="55">
                  <c:v>-145.43195625230777</c:v>
                </c:pt>
                <c:pt idx="56">
                  <c:v>-148.44122760341736</c:v>
                </c:pt>
                <c:pt idx="57">
                  <c:v>-151.46606834305919</c:v>
                </c:pt>
                <c:pt idx="58">
                  <c:v>-154.66306682627257</c:v>
                </c:pt>
                <c:pt idx="59">
                  <c:v>-157.83206721874024</c:v>
                </c:pt>
                <c:pt idx="60">
                  <c:v>-161.08652578723425</c:v>
                </c:pt>
                <c:pt idx="61">
                  <c:v>-164.36576460676235</c:v>
                </c:pt>
                <c:pt idx="62">
                  <c:v>-167.16164921233627</c:v>
                </c:pt>
                <c:pt idx="63">
                  <c:v>-170.46250526543554</c:v>
                </c:pt>
                <c:pt idx="64">
                  <c:v>-173.70355930819773</c:v>
                </c:pt>
                <c:pt idx="65">
                  <c:v>-176.9862134573348</c:v>
                </c:pt>
                <c:pt idx="66">
                  <c:v>-180.04125544372096</c:v>
                </c:pt>
                <c:pt idx="67">
                  <c:v>-183.72163384017031</c:v>
                </c:pt>
                <c:pt idx="68">
                  <c:v>-187.23995832886857</c:v>
                </c:pt>
                <c:pt idx="69">
                  <c:v>-190.88018736299418</c:v>
                </c:pt>
                <c:pt idx="70">
                  <c:v>-194.69057248047608</c:v>
                </c:pt>
                <c:pt idx="71">
                  <c:v>-198.40612714261886</c:v>
                </c:pt>
                <c:pt idx="72">
                  <c:v>-202.60567661521847</c:v>
                </c:pt>
                <c:pt idx="73">
                  <c:v>-207.04443035958317</c:v>
                </c:pt>
                <c:pt idx="74">
                  <c:v>-210.90209852842122</c:v>
                </c:pt>
                <c:pt idx="75">
                  <c:v>-215.13670675676218</c:v>
                </c:pt>
                <c:pt idx="76">
                  <c:v>-219.17223490043943</c:v>
                </c:pt>
                <c:pt idx="77">
                  <c:v>-223.5733863165259</c:v>
                </c:pt>
                <c:pt idx="78">
                  <c:v>-228.2990305316543</c:v>
                </c:pt>
                <c:pt idx="79">
                  <c:v>-233.01600408207207</c:v>
                </c:pt>
                <c:pt idx="80">
                  <c:v>-237.95962906363883</c:v>
                </c:pt>
                <c:pt idx="81">
                  <c:v>-243.0150803722274</c:v>
                </c:pt>
                <c:pt idx="82">
                  <c:v>-248.14239422814296</c:v>
                </c:pt>
                <c:pt idx="83">
                  <c:v>-253.76017254299825</c:v>
                </c:pt>
                <c:pt idx="84">
                  <c:v>-259.90497868301196</c:v>
                </c:pt>
                <c:pt idx="85">
                  <c:v>-266.88765421116995</c:v>
                </c:pt>
                <c:pt idx="86">
                  <c:v>-274.27332876155589</c:v>
                </c:pt>
                <c:pt idx="87">
                  <c:v>-281.85707120240511</c:v>
                </c:pt>
                <c:pt idx="88">
                  <c:v>-290.1499695282389</c:v>
                </c:pt>
                <c:pt idx="89">
                  <c:v>-299.28151516100297</c:v>
                </c:pt>
                <c:pt idx="90">
                  <c:v>-309.54607730697984</c:v>
                </c:pt>
                <c:pt idx="91">
                  <c:v>-319.15942517503152</c:v>
                </c:pt>
                <c:pt idx="92">
                  <c:v>-331.50957628226774</c:v>
                </c:pt>
                <c:pt idx="93">
                  <c:v>-343.31603670342071</c:v>
                </c:pt>
                <c:pt idx="94">
                  <c:v>-357.81680387733405</c:v>
                </c:pt>
                <c:pt idx="95">
                  <c:v>-374.92964980694023</c:v>
                </c:pt>
                <c:pt idx="96">
                  <c:v>-396.13124863934701</c:v>
                </c:pt>
                <c:pt idx="97">
                  <c:v>-423.07456687231667</c:v>
                </c:pt>
                <c:pt idx="98">
                  <c:v>-463.91470588217516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6AC4-4851-B1C7-D248BA9407E2}"/>
            </c:ext>
          </c:extLst>
        </c:ser>
        <c:ser>
          <c:idx val="14"/>
          <c:order val="14"/>
          <c:tx>
            <c:strRef>
              <c:f>'UMi-60GHz'!$BZ$155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'UMi-60GHz'!$BZ$156:$BZ$256</c:f>
              <c:numCache>
                <c:formatCode>0.000_ </c:formatCode>
                <c:ptCount val="101"/>
                <c:pt idx="0">
                  <c:v>-2.3148065936536741</c:v>
                </c:pt>
                <c:pt idx="1">
                  <c:v>-6.8818039841110163</c:v>
                </c:pt>
                <c:pt idx="2">
                  <c:v>-9.4228273758127035</c:v>
                </c:pt>
                <c:pt idx="3">
                  <c:v>-11.845266410514563</c:v>
                </c:pt>
                <c:pt idx="4">
                  <c:v>-13.974509606466412</c:v>
                </c:pt>
                <c:pt idx="5">
                  <c:v>-15.978201393600401</c:v>
                </c:pt>
                <c:pt idx="6">
                  <c:v>-18.280713966306166</c:v>
                </c:pt>
                <c:pt idx="7">
                  <c:v>-20.612368857778335</c:v>
                </c:pt>
                <c:pt idx="8">
                  <c:v>-22.864888015824448</c:v>
                </c:pt>
                <c:pt idx="9">
                  <c:v>-25.105041438774702</c:v>
                </c:pt>
                <c:pt idx="10">
                  <c:v>-27.518402301739542</c:v>
                </c:pt>
                <c:pt idx="11">
                  <c:v>-30.025003163299303</c:v>
                </c:pt>
                <c:pt idx="12">
                  <c:v>-32.910010545699514</c:v>
                </c:pt>
                <c:pt idx="13">
                  <c:v>-35.905268864612026</c:v>
                </c:pt>
                <c:pt idx="14">
                  <c:v>-38.350651976026612</c:v>
                </c:pt>
                <c:pt idx="15">
                  <c:v>-41.371458595575461</c:v>
                </c:pt>
                <c:pt idx="16">
                  <c:v>-44.396768842224155</c:v>
                </c:pt>
                <c:pt idx="17">
                  <c:v>-46.990446658874276</c:v>
                </c:pt>
                <c:pt idx="18">
                  <c:v>-49.747633568604158</c:v>
                </c:pt>
                <c:pt idx="19">
                  <c:v>-52.664595605745873</c:v>
                </c:pt>
                <c:pt idx="20">
                  <c:v>-55.2722483868708</c:v>
                </c:pt>
                <c:pt idx="21">
                  <c:v>-57.898311583993362</c:v>
                </c:pt>
                <c:pt idx="22">
                  <c:v>-60.518794372493545</c:v>
                </c:pt>
                <c:pt idx="23">
                  <c:v>-63.459959592704891</c:v>
                </c:pt>
                <c:pt idx="24">
                  <c:v>-66.390615230866288</c:v>
                </c:pt>
                <c:pt idx="25">
                  <c:v>-68.74509171278244</c:v>
                </c:pt>
                <c:pt idx="26">
                  <c:v>-71.682312004074419</c:v>
                </c:pt>
                <c:pt idx="27">
                  <c:v>-74.333846031619785</c:v>
                </c:pt>
                <c:pt idx="28">
                  <c:v>-76.556510931899169</c:v>
                </c:pt>
                <c:pt idx="29">
                  <c:v>-78.873304337496464</c:v>
                </c:pt>
                <c:pt idx="30">
                  <c:v>-81.268115580611791</c:v>
                </c:pt>
                <c:pt idx="31">
                  <c:v>-84.100879061402935</c:v>
                </c:pt>
                <c:pt idx="32">
                  <c:v>-86.47732899526099</c:v>
                </c:pt>
                <c:pt idx="33">
                  <c:v>-89.080054389396381</c:v>
                </c:pt>
                <c:pt idx="34">
                  <c:v>-91.622290846794783</c:v>
                </c:pt>
                <c:pt idx="35">
                  <c:v>-94.002325852691087</c:v>
                </c:pt>
                <c:pt idx="36">
                  <c:v>-96.754098078678425</c:v>
                </c:pt>
                <c:pt idx="37">
                  <c:v>-99.123637740894623</c:v>
                </c:pt>
                <c:pt idx="38">
                  <c:v>-101.37024237633167</c:v>
                </c:pt>
                <c:pt idx="39">
                  <c:v>-103.83690128232084</c:v>
                </c:pt>
                <c:pt idx="40">
                  <c:v>-106.22708688838516</c:v>
                </c:pt>
                <c:pt idx="41">
                  <c:v>-108.83781433114471</c:v>
                </c:pt>
                <c:pt idx="42">
                  <c:v>-111.10167499730029</c:v>
                </c:pt>
                <c:pt idx="43">
                  <c:v>-113.6604124552078</c:v>
                </c:pt>
                <c:pt idx="44">
                  <c:v>-116.21495032300163</c:v>
                </c:pt>
                <c:pt idx="45">
                  <c:v>-118.62290866353068</c:v>
                </c:pt>
                <c:pt idx="46">
                  <c:v>-120.79651516191299</c:v>
                </c:pt>
                <c:pt idx="47">
                  <c:v>-123.2518698855005</c:v>
                </c:pt>
                <c:pt idx="48">
                  <c:v>-126.1728895345378</c:v>
                </c:pt>
                <c:pt idx="49">
                  <c:v>-128.77376653590673</c:v>
                </c:pt>
                <c:pt idx="50">
                  <c:v>-131.64006324422181</c:v>
                </c:pt>
                <c:pt idx="51">
                  <c:v>-134.1706065652709</c:v>
                </c:pt>
                <c:pt idx="52">
                  <c:v>-136.77488585204631</c:v>
                </c:pt>
                <c:pt idx="53">
                  <c:v>-139.79133039620746</c:v>
                </c:pt>
                <c:pt idx="54">
                  <c:v>-142.54011654483605</c:v>
                </c:pt>
                <c:pt idx="55">
                  <c:v>-145.43195625230777</c:v>
                </c:pt>
                <c:pt idx="56">
                  <c:v>-148.44122760341736</c:v>
                </c:pt>
                <c:pt idx="57">
                  <c:v>-151.46606834305919</c:v>
                </c:pt>
                <c:pt idx="58">
                  <c:v>-154.66306682627257</c:v>
                </c:pt>
                <c:pt idx="59">
                  <c:v>-157.83206721874024</c:v>
                </c:pt>
                <c:pt idx="60">
                  <c:v>-161.08652578723425</c:v>
                </c:pt>
                <c:pt idx="61">
                  <c:v>-164.36576460676235</c:v>
                </c:pt>
                <c:pt idx="62">
                  <c:v>-167.16164921233627</c:v>
                </c:pt>
                <c:pt idx="63">
                  <c:v>-170.46250526543554</c:v>
                </c:pt>
                <c:pt idx="64">
                  <c:v>-173.70355930819773</c:v>
                </c:pt>
                <c:pt idx="65">
                  <c:v>-176.9862134573348</c:v>
                </c:pt>
                <c:pt idx="66">
                  <c:v>-180.04125544372096</c:v>
                </c:pt>
                <c:pt idx="67">
                  <c:v>-183.72163384017031</c:v>
                </c:pt>
                <c:pt idx="68">
                  <c:v>-187.23995832886857</c:v>
                </c:pt>
                <c:pt idx="69">
                  <c:v>-190.88018736299418</c:v>
                </c:pt>
                <c:pt idx="70">
                  <c:v>-194.69057248047608</c:v>
                </c:pt>
                <c:pt idx="71">
                  <c:v>-198.40612714261886</c:v>
                </c:pt>
                <c:pt idx="72">
                  <c:v>-202.60567661521847</c:v>
                </c:pt>
                <c:pt idx="73">
                  <c:v>-207.04443035958317</c:v>
                </c:pt>
                <c:pt idx="74">
                  <c:v>-210.90209852842122</c:v>
                </c:pt>
                <c:pt idx="75">
                  <c:v>-215.13670675676218</c:v>
                </c:pt>
                <c:pt idx="76">
                  <c:v>-219.17223490043943</c:v>
                </c:pt>
                <c:pt idx="77">
                  <c:v>-223.5733863165259</c:v>
                </c:pt>
                <c:pt idx="78">
                  <c:v>-228.2990305316543</c:v>
                </c:pt>
                <c:pt idx="79">
                  <c:v>-233.01600408207207</c:v>
                </c:pt>
                <c:pt idx="80">
                  <c:v>-237.95962906363883</c:v>
                </c:pt>
                <c:pt idx="81">
                  <c:v>-243.0150803722274</c:v>
                </c:pt>
                <c:pt idx="82">
                  <c:v>-248.14239422814296</c:v>
                </c:pt>
                <c:pt idx="83">
                  <c:v>-253.76017254299825</c:v>
                </c:pt>
                <c:pt idx="84">
                  <c:v>-259.90497868301196</c:v>
                </c:pt>
                <c:pt idx="85">
                  <c:v>-266.88765421116995</c:v>
                </c:pt>
                <c:pt idx="86">
                  <c:v>-274.27332876155589</c:v>
                </c:pt>
                <c:pt idx="87">
                  <c:v>-281.85707120240511</c:v>
                </c:pt>
                <c:pt idx="88">
                  <c:v>-290.1499695282389</c:v>
                </c:pt>
                <c:pt idx="89">
                  <c:v>-299.28151516100297</c:v>
                </c:pt>
                <c:pt idx="90">
                  <c:v>-309.54607730697984</c:v>
                </c:pt>
                <c:pt idx="91">
                  <c:v>-319.15942517503152</c:v>
                </c:pt>
                <c:pt idx="92">
                  <c:v>-331.50957628226774</c:v>
                </c:pt>
                <c:pt idx="93">
                  <c:v>-343.31603670342071</c:v>
                </c:pt>
                <c:pt idx="94">
                  <c:v>-357.81680387733405</c:v>
                </c:pt>
                <c:pt idx="95">
                  <c:v>-374.92964980694023</c:v>
                </c:pt>
                <c:pt idx="96">
                  <c:v>-396.13124863934701</c:v>
                </c:pt>
                <c:pt idx="97">
                  <c:v>-423.07456687231667</c:v>
                </c:pt>
                <c:pt idx="98">
                  <c:v>-463.91470588217516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6AC4-4851-B1C7-D248BA9407E2}"/>
            </c:ext>
          </c:extLst>
        </c:ser>
        <c:ser>
          <c:idx val="15"/>
          <c:order val="15"/>
          <c:tx>
            <c:strRef>
              <c:f>'UMi-60GHz'!$CA$155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'UMi-60GHz'!$CA$156:$CA$256</c:f>
              <c:numCache>
                <c:formatCode>0.000_ </c:formatCode>
                <c:ptCount val="101"/>
                <c:pt idx="0">
                  <c:v>-2.3148065936536741</c:v>
                </c:pt>
                <c:pt idx="1">
                  <c:v>-6.8818039841110163</c:v>
                </c:pt>
                <c:pt idx="2">
                  <c:v>-9.4228273758127035</c:v>
                </c:pt>
                <c:pt idx="3">
                  <c:v>-11.845266410514563</c:v>
                </c:pt>
                <c:pt idx="4">
                  <c:v>-13.974509606466412</c:v>
                </c:pt>
                <c:pt idx="5">
                  <c:v>-15.978201393600401</c:v>
                </c:pt>
                <c:pt idx="6">
                  <c:v>-18.280713966306166</c:v>
                </c:pt>
                <c:pt idx="7">
                  <c:v>-20.612368857778335</c:v>
                </c:pt>
                <c:pt idx="8">
                  <c:v>-22.864888015824448</c:v>
                </c:pt>
                <c:pt idx="9">
                  <c:v>-25.105041438774702</c:v>
                </c:pt>
                <c:pt idx="10">
                  <c:v>-27.518402301739542</c:v>
                </c:pt>
                <c:pt idx="11">
                  <c:v>-30.025003163299303</c:v>
                </c:pt>
                <c:pt idx="12">
                  <c:v>-32.910010545699514</c:v>
                </c:pt>
                <c:pt idx="13">
                  <c:v>-35.905268864612026</c:v>
                </c:pt>
                <c:pt idx="14">
                  <c:v>-38.350651976026612</c:v>
                </c:pt>
                <c:pt idx="15">
                  <c:v>-41.371458595575461</c:v>
                </c:pt>
                <c:pt idx="16">
                  <c:v>-44.396768842224155</c:v>
                </c:pt>
                <c:pt idx="17">
                  <c:v>-46.990446658874276</c:v>
                </c:pt>
                <c:pt idx="18">
                  <c:v>-49.747633568604158</c:v>
                </c:pt>
                <c:pt idx="19">
                  <c:v>-52.664595605745873</c:v>
                </c:pt>
                <c:pt idx="20">
                  <c:v>-55.2722483868708</c:v>
                </c:pt>
                <c:pt idx="21">
                  <c:v>-57.898311583993362</c:v>
                </c:pt>
                <c:pt idx="22">
                  <c:v>-60.518794372493545</c:v>
                </c:pt>
                <c:pt idx="23">
                  <c:v>-63.459959592704891</c:v>
                </c:pt>
                <c:pt idx="24">
                  <c:v>-66.390615230866288</c:v>
                </c:pt>
                <c:pt idx="25">
                  <c:v>-68.74509171278244</c:v>
                </c:pt>
                <c:pt idx="26">
                  <c:v>-71.682312004074419</c:v>
                </c:pt>
                <c:pt idx="27">
                  <c:v>-74.333846031619785</c:v>
                </c:pt>
                <c:pt idx="28">
                  <c:v>-76.556510931899169</c:v>
                </c:pt>
                <c:pt idx="29">
                  <c:v>-78.873304337496464</c:v>
                </c:pt>
                <c:pt idx="30">
                  <c:v>-81.268115580611791</c:v>
                </c:pt>
                <c:pt idx="31">
                  <c:v>-84.100879061402935</c:v>
                </c:pt>
                <c:pt idx="32">
                  <c:v>-86.47732899526099</c:v>
                </c:pt>
                <c:pt idx="33">
                  <c:v>-89.080054389396381</c:v>
                </c:pt>
                <c:pt idx="34">
                  <c:v>-91.622290846794783</c:v>
                </c:pt>
                <c:pt idx="35">
                  <c:v>-94.002325852691087</c:v>
                </c:pt>
                <c:pt idx="36">
                  <c:v>-96.754098078678425</c:v>
                </c:pt>
                <c:pt idx="37">
                  <c:v>-99.123637740894623</c:v>
                </c:pt>
                <c:pt idx="38">
                  <c:v>-101.37024237633167</c:v>
                </c:pt>
                <c:pt idx="39">
                  <c:v>-103.83690128232084</c:v>
                </c:pt>
                <c:pt idx="40">
                  <c:v>-106.22708688838516</c:v>
                </c:pt>
                <c:pt idx="41">
                  <c:v>-108.83781433114471</c:v>
                </c:pt>
                <c:pt idx="42">
                  <c:v>-111.10167499730029</c:v>
                </c:pt>
                <c:pt idx="43">
                  <c:v>-113.6604124552078</c:v>
                </c:pt>
                <c:pt idx="44">
                  <c:v>-116.21495032300163</c:v>
                </c:pt>
                <c:pt idx="45">
                  <c:v>-118.62290866353068</c:v>
                </c:pt>
                <c:pt idx="46">
                  <c:v>-120.79651516191299</c:v>
                </c:pt>
                <c:pt idx="47">
                  <c:v>-123.2518698855005</c:v>
                </c:pt>
                <c:pt idx="48">
                  <c:v>-126.1728895345378</c:v>
                </c:pt>
                <c:pt idx="49">
                  <c:v>-128.77376653590673</c:v>
                </c:pt>
                <c:pt idx="50">
                  <c:v>-131.64006324422181</c:v>
                </c:pt>
                <c:pt idx="51">
                  <c:v>-134.1706065652709</c:v>
                </c:pt>
                <c:pt idx="52">
                  <c:v>-136.77488585204631</c:v>
                </c:pt>
                <c:pt idx="53">
                  <c:v>-139.79133039620746</c:v>
                </c:pt>
                <c:pt idx="54">
                  <c:v>-142.54011654483605</c:v>
                </c:pt>
                <c:pt idx="55">
                  <c:v>-145.43195625230777</c:v>
                </c:pt>
                <c:pt idx="56">
                  <c:v>-148.44122760341736</c:v>
                </c:pt>
                <c:pt idx="57">
                  <c:v>-151.46606834305919</c:v>
                </c:pt>
                <c:pt idx="58">
                  <c:v>-154.66306682627257</c:v>
                </c:pt>
                <c:pt idx="59">
                  <c:v>-157.83206721874024</c:v>
                </c:pt>
                <c:pt idx="60">
                  <c:v>-161.08652578723425</c:v>
                </c:pt>
                <c:pt idx="61">
                  <c:v>-164.36576460676235</c:v>
                </c:pt>
                <c:pt idx="62">
                  <c:v>-167.16164921233627</c:v>
                </c:pt>
                <c:pt idx="63">
                  <c:v>-170.46250526543554</c:v>
                </c:pt>
                <c:pt idx="64">
                  <c:v>-173.70355930819773</c:v>
                </c:pt>
                <c:pt idx="65">
                  <c:v>-176.9862134573348</c:v>
                </c:pt>
                <c:pt idx="66">
                  <c:v>-180.04125544372096</c:v>
                </c:pt>
                <c:pt idx="67">
                  <c:v>-183.72163384017031</c:v>
                </c:pt>
                <c:pt idx="68">
                  <c:v>-187.23995832886857</c:v>
                </c:pt>
                <c:pt idx="69">
                  <c:v>-190.88018736299418</c:v>
                </c:pt>
                <c:pt idx="70">
                  <c:v>-194.69057248047608</c:v>
                </c:pt>
                <c:pt idx="71">
                  <c:v>-198.40612714261886</c:v>
                </c:pt>
                <c:pt idx="72">
                  <c:v>-202.60567661521847</c:v>
                </c:pt>
                <c:pt idx="73">
                  <c:v>-207.04443035958317</c:v>
                </c:pt>
                <c:pt idx="74">
                  <c:v>-210.90209852842122</c:v>
                </c:pt>
                <c:pt idx="75">
                  <c:v>-215.13670675676218</c:v>
                </c:pt>
                <c:pt idx="76">
                  <c:v>-219.17223490043943</c:v>
                </c:pt>
                <c:pt idx="77">
                  <c:v>-223.5733863165259</c:v>
                </c:pt>
                <c:pt idx="78">
                  <c:v>-228.2990305316543</c:v>
                </c:pt>
                <c:pt idx="79">
                  <c:v>-233.01600408207207</c:v>
                </c:pt>
                <c:pt idx="80">
                  <c:v>-237.95962906363883</c:v>
                </c:pt>
                <c:pt idx="81">
                  <c:v>-243.0150803722274</c:v>
                </c:pt>
                <c:pt idx="82">
                  <c:v>-248.14239422814296</c:v>
                </c:pt>
                <c:pt idx="83">
                  <c:v>-253.76017254299825</c:v>
                </c:pt>
                <c:pt idx="84">
                  <c:v>-259.90497868301196</c:v>
                </c:pt>
                <c:pt idx="85">
                  <c:v>-266.88765421116995</c:v>
                </c:pt>
                <c:pt idx="86">
                  <c:v>-274.27332876155589</c:v>
                </c:pt>
                <c:pt idx="87">
                  <c:v>-281.85707120240511</c:v>
                </c:pt>
                <c:pt idx="88">
                  <c:v>-290.1499695282389</c:v>
                </c:pt>
                <c:pt idx="89">
                  <c:v>-299.28151516100297</c:v>
                </c:pt>
                <c:pt idx="90">
                  <c:v>-309.54607730697984</c:v>
                </c:pt>
                <c:pt idx="91">
                  <c:v>-319.15942517503152</c:v>
                </c:pt>
                <c:pt idx="92">
                  <c:v>-331.50957628226774</c:v>
                </c:pt>
                <c:pt idx="93">
                  <c:v>-343.31603670342071</c:v>
                </c:pt>
                <c:pt idx="94">
                  <c:v>-357.81680387733405</c:v>
                </c:pt>
                <c:pt idx="95">
                  <c:v>-374.92964980694023</c:v>
                </c:pt>
                <c:pt idx="96">
                  <c:v>-396.13124863934701</c:v>
                </c:pt>
                <c:pt idx="97">
                  <c:v>-423.07456687231667</c:v>
                </c:pt>
                <c:pt idx="98">
                  <c:v>-463.91470588217516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6AC4-4851-B1C7-D248BA9407E2}"/>
            </c:ext>
          </c:extLst>
        </c:ser>
        <c:ser>
          <c:idx val="16"/>
          <c:order val="16"/>
          <c:tx>
            <c:strRef>
              <c:f>'UMi-60GHz'!$CB$155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'UMi-60GHz'!$CB$156:$CB$256</c:f>
              <c:numCache>
                <c:formatCode>0.000_ </c:formatCode>
                <c:ptCount val="101"/>
                <c:pt idx="0">
                  <c:v>-2.3148065936536741</c:v>
                </c:pt>
                <c:pt idx="1">
                  <c:v>-6.8818039841110163</c:v>
                </c:pt>
                <c:pt idx="2">
                  <c:v>-9.4228273758127035</c:v>
                </c:pt>
                <c:pt idx="3">
                  <c:v>-11.845266410514563</c:v>
                </c:pt>
                <c:pt idx="4">
                  <c:v>-13.974509606466412</c:v>
                </c:pt>
                <c:pt idx="5">
                  <c:v>-15.978201393600401</c:v>
                </c:pt>
                <c:pt idx="6">
                  <c:v>-18.280713966306166</c:v>
                </c:pt>
                <c:pt idx="7">
                  <c:v>-20.612368857778335</c:v>
                </c:pt>
                <c:pt idx="8">
                  <c:v>-22.864888015824448</c:v>
                </c:pt>
                <c:pt idx="9">
                  <c:v>-25.105041438774702</c:v>
                </c:pt>
                <c:pt idx="10">
                  <c:v>-27.518402301739542</c:v>
                </c:pt>
                <c:pt idx="11">
                  <c:v>-30.025003163299303</c:v>
                </c:pt>
                <c:pt idx="12">
                  <c:v>-32.910010545699514</c:v>
                </c:pt>
                <c:pt idx="13">
                  <c:v>-35.905268864612026</c:v>
                </c:pt>
                <c:pt idx="14">
                  <c:v>-38.350651976026612</c:v>
                </c:pt>
                <c:pt idx="15">
                  <c:v>-41.371458595575461</c:v>
                </c:pt>
                <c:pt idx="16">
                  <c:v>-44.396768842224155</c:v>
                </c:pt>
                <c:pt idx="17">
                  <c:v>-46.990446658874276</c:v>
                </c:pt>
                <c:pt idx="18">
                  <c:v>-49.747633568604158</c:v>
                </c:pt>
                <c:pt idx="19">
                  <c:v>-52.664595605745873</c:v>
                </c:pt>
                <c:pt idx="20">
                  <c:v>-55.2722483868708</c:v>
                </c:pt>
                <c:pt idx="21">
                  <c:v>-57.898311583993362</c:v>
                </c:pt>
                <c:pt idx="22">
                  <c:v>-60.518794372493545</c:v>
                </c:pt>
                <c:pt idx="23">
                  <c:v>-63.459959592704891</c:v>
                </c:pt>
                <c:pt idx="24">
                  <c:v>-66.390615230866288</c:v>
                </c:pt>
                <c:pt idx="25">
                  <c:v>-68.74509171278244</c:v>
                </c:pt>
                <c:pt idx="26">
                  <c:v>-71.682312004074419</c:v>
                </c:pt>
                <c:pt idx="27">
                  <c:v>-74.333846031619785</c:v>
                </c:pt>
                <c:pt idx="28">
                  <c:v>-76.556510931899169</c:v>
                </c:pt>
                <c:pt idx="29">
                  <c:v>-78.873304337496464</c:v>
                </c:pt>
                <c:pt idx="30">
                  <c:v>-81.268115580611791</c:v>
                </c:pt>
                <c:pt idx="31">
                  <c:v>-84.100879061402935</c:v>
                </c:pt>
                <c:pt idx="32">
                  <c:v>-86.47732899526099</c:v>
                </c:pt>
                <c:pt idx="33">
                  <c:v>-89.080054389396381</c:v>
                </c:pt>
                <c:pt idx="34">
                  <c:v>-91.622290846794783</c:v>
                </c:pt>
                <c:pt idx="35">
                  <c:v>-94.002325852691087</c:v>
                </c:pt>
                <c:pt idx="36">
                  <c:v>-96.754098078678425</c:v>
                </c:pt>
                <c:pt idx="37">
                  <c:v>-99.123637740894623</c:v>
                </c:pt>
                <c:pt idx="38">
                  <c:v>-101.37024237633167</c:v>
                </c:pt>
                <c:pt idx="39">
                  <c:v>-103.83690128232084</c:v>
                </c:pt>
                <c:pt idx="40">
                  <c:v>-106.22708688838516</c:v>
                </c:pt>
                <c:pt idx="41">
                  <c:v>-108.83781433114471</c:v>
                </c:pt>
                <c:pt idx="42">
                  <c:v>-111.10167499730029</c:v>
                </c:pt>
                <c:pt idx="43">
                  <c:v>-113.6604124552078</c:v>
                </c:pt>
                <c:pt idx="44">
                  <c:v>-116.21495032300163</c:v>
                </c:pt>
                <c:pt idx="45">
                  <c:v>-118.62290866353068</c:v>
                </c:pt>
                <c:pt idx="46">
                  <c:v>-120.79651516191299</c:v>
                </c:pt>
                <c:pt idx="47">
                  <c:v>-123.2518698855005</c:v>
                </c:pt>
                <c:pt idx="48">
                  <c:v>-126.1728895345378</c:v>
                </c:pt>
                <c:pt idx="49">
                  <c:v>-128.77376653590673</c:v>
                </c:pt>
                <c:pt idx="50">
                  <c:v>-131.64006324422181</c:v>
                </c:pt>
                <c:pt idx="51">
                  <c:v>-134.1706065652709</c:v>
                </c:pt>
                <c:pt idx="52">
                  <c:v>-136.77488585204631</c:v>
                </c:pt>
                <c:pt idx="53">
                  <c:v>-139.79133039620746</c:v>
                </c:pt>
                <c:pt idx="54">
                  <c:v>-142.54011654483605</c:v>
                </c:pt>
                <c:pt idx="55">
                  <c:v>-145.43195625230777</c:v>
                </c:pt>
                <c:pt idx="56">
                  <c:v>-148.44122760341736</c:v>
                </c:pt>
                <c:pt idx="57">
                  <c:v>-151.46606834305919</c:v>
                </c:pt>
                <c:pt idx="58">
                  <c:v>-154.66306682627257</c:v>
                </c:pt>
                <c:pt idx="59">
                  <c:v>-157.83206721874024</c:v>
                </c:pt>
                <c:pt idx="60">
                  <c:v>-161.08652578723425</c:v>
                </c:pt>
                <c:pt idx="61">
                  <c:v>-164.36576460676235</c:v>
                </c:pt>
                <c:pt idx="62">
                  <c:v>-167.16164921233627</c:v>
                </c:pt>
                <c:pt idx="63">
                  <c:v>-170.46250526543554</c:v>
                </c:pt>
                <c:pt idx="64">
                  <c:v>-173.70355930819773</c:v>
                </c:pt>
                <c:pt idx="65">
                  <c:v>-176.9862134573348</c:v>
                </c:pt>
                <c:pt idx="66">
                  <c:v>-180.04125544372096</c:v>
                </c:pt>
                <c:pt idx="67">
                  <c:v>-183.72163384017031</c:v>
                </c:pt>
                <c:pt idx="68">
                  <c:v>-187.23995832886857</c:v>
                </c:pt>
                <c:pt idx="69">
                  <c:v>-190.88018736299418</c:v>
                </c:pt>
                <c:pt idx="70">
                  <c:v>-194.69057248047608</c:v>
                </c:pt>
                <c:pt idx="71">
                  <c:v>-198.40612714261886</c:v>
                </c:pt>
                <c:pt idx="72">
                  <c:v>-202.60567661521847</c:v>
                </c:pt>
                <c:pt idx="73">
                  <c:v>-207.04443035958317</c:v>
                </c:pt>
                <c:pt idx="74">
                  <c:v>-210.90209852842122</c:v>
                </c:pt>
                <c:pt idx="75">
                  <c:v>-215.13670675676218</c:v>
                </c:pt>
                <c:pt idx="76">
                  <c:v>-219.17223490043943</c:v>
                </c:pt>
                <c:pt idx="77">
                  <c:v>-223.5733863165259</c:v>
                </c:pt>
                <c:pt idx="78">
                  <c:v>-228.2990305316543</c:v>
                </c:pt>
                <c:pt idx="79">
                  <c:v>-233.01600408207207</c:v>
                </c:pt>
                <c:pt idx="80">
                  <c:v>-237.95962906363883</c:v>
                </c:pt>
                <c:pt idx="81">
                  <c:v>-243.0150803722274</c:v>
                </c:pt>
                <c:pt idx="82">
                  <c:v>-248.14239422814296</c:v>
                </c:pt>
                <c:pt idx="83">
                  <c:v>-253.76017254299825</c:v>
                </c:pt>
                <c:pt idx="84">
                  <c:v>-259.90497868301196</c:v>
                </c:pt>
                <c:pt idx="85">
                  <c:v>-266.88765421116995</c:v>
                </c:pt>
                <c:pt idx="86">
                  <c:v>-274.27332876155589</c:v>
                </c:pt>
                <c:pt idx="87">
                  <c:v>-281.85707120240511</c:v>
                </c:pt>
                <c:pt idx="88">
                  <c:v>-290.1499695282389</c:v>
                </c:pt>
                <c:pt idx="89">
                  <c:v>-299.28151516100297</c:v>
                </c:pt>
                <c:pt idx="90">
                  <c:v>-309.54607730697984</c:v>
                </c:pt>
                <c:pt idx="91">
                  <c:v>-319.15942517503152</c:v>
                </c:pt>
                <c:pt idx="92">
                  <c:v>-331.50957628226774</c:v>
                </c:pt>
                <c:pt idx="93">
                  <c:v>-343.31603670342071</c:v>
                </c:pt>
                <c:pt idx="94">
                  <c:v>-357.81680387733405</c:v>
                </c:pt>
                <c:pt idx="95">
                  <c:v>-374.92964980694023</c:v>
                </c:pt>
                <c:pt idx="96">
                  <c:v>-396.13124863934701</c:v>
                </c:pt>
                <c:pt idx="97">
                  <c:v>-423.07456687231667</c:v>
                </c:pt>
                <c:pt idx="98">
                  <c:v>-463.91470588217516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6AC4-4851-B1C7-D248BA9407E2}"/>
            </c:ext>
          </c:extLst>
        </c:ser>
        <c:ser>
          <c:idx val="17"/>
          <c:order val="17"/>
          <c:tx>
            <c:strRef>
              <c:f>'UMi-60GHz'!$CC$155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'UMi-60GHz'!$CC$156:$CC$256</c:f>
              <c:numCache>
                <c:formatCode>0.000_ </c:formatCode>
                <c:ptCount val="101"/>
                <c:pt idx="0">
                  <c:v>-2.3148065936536741</c:v>
                </c:pt>
                <c:pt idx="1">
                  <c:v>-6.8818039841110163</c:v>
                </c:pt>
                <c:pt idx="2">
                  <c:v>-9.4228273758127035</c:v>
                </c:pt>
                <c:pt idx="3">
                  <c:v>-11.845266410514563</c:v>
                </c:pt>
                <c:pt idx="4">
                  <c:v>-13.974509606466412</c:v>
                </c:pt>
                <c:pt idx="5">
                  <c:v>-15.978201393600401</c:v>
                </c:pt>
                <c:pt idx="6">
                  <c:v>-18.280713966306166</c:v>
                </c:pt>
                <c:pt idx="7">
                  <c:v>-20.612368857778335</c:v>
                </c:pt>
                <c:pt idx="8">
                  <c:v>-22.864888015824448</c:v>
                </c:pt>
                <c:pt idx="9">
                  <c:v>-25.105041438774702</c:v>
                </c:pt>
                <c:pt idx="10">
                  <c:v>-27.518402301739542</c:v>
                </c:pt>
                <c:pt idx="11">
                  <c:v>-30.025003163299303</c:v>
                </c:pt>
                <c:pt idx="12">
                  <c:v>-32.910010545699514</c:v>
                </c:pt>
                <c:pt idx="13">
                  <c:v>-35.905268864612026</c:v>
                </c:pt>
                <c:pt idx="14">
                  <c:v>-38.350651976026612</c:v>
                </c:pt>
                <c:pt idx="15">
                  <c:v>-41.371458595575461</c:v>
                </c:pt>
                <c:pt idx="16">
                  <c:v>-44.396768842224155</c:v>
                </c:pt>
                <c:pt idx="17">
                  <c:v>-46.990446658874276</c:v>
                </c:pt>
                <c:pt idx="18">
                  <c:v>-49.747633568604158</c:v>
                </c:pt>
                <c:pt idx="19">
                  <c:v>-52.664595605745873</c:v>
                </c:pt>
                <c:pt idx="20">
                  <c:v>-55.2722483868708</c:v>
                </c:pt>
                <c:pt idx="21">
                  <c:v>-57.898311583993362</c:v>
                </c:pt>
                <c:pt idx="22">
                  <c:v>-60.518794372493545</c:v>
                </c:pt>
                <c:pt idx="23">
                  <c:v>-63.459959592704891</c:v>
                </c:pt>
                <c:pt idx="24">
                  <c:v>-66.390615230866288</c:v>
                </c:pt>
                <c:pt idx="25">
                  <c:v>-68.74509171278244</c:v>
                </c:pt>
                <c:pt idx="26">
                  <c:v>-71.682312004074419</c:v>
                </c:pt>
                <c:pt idx="27">
                  <c:v>-74.333846031619785</c:v>
                </c:pt>
                <c:pt idx="28">
                  <c:v>-76.556510931899169</c:v>
                </c:pt>
                <c:pt idx="29">
                  <c:v>-78.873304337496464</c:v>
                </c:pt>
                <c:pt idx="30">
                  <c:v>-81.268115580611791</c:v>
                </c:pt>
                <c:pt idx="31">
                  <c:v>-84.100879061402935</c:v>
                </c:pt>
                <c:pt idx="32">
                  <c:v>-86.47732899526099</c:v>
                </c:pt>
                <c:pt idx="33">
                  <c:v>-89.080054389396381</c:v>
                </c:pt>
                <c:pt idx="34">
                  <c:v>-91.622290846794783</c:v>
                </c:pt>
                <c:pt idx="35">
                  <c:v>-94.002325852691087</c:v>
                </c:pt>
                <c:pt idx="36">
                  <c:v>-96.754098078678425</c:v>
                </c:pt>
                <c:pt idx="37">
                  <c:v>-99.123637740894623</c:v>
                </c:pt>
                <c:pt idx="38">
                  <c:v>-101.37024237633167</c:v>
                </c:pt>
                <c:pt idx="39">
                  <c:v>-103.83690128232084</c:v>
                </c:pt>
                <c:pt idx="40">
                  <c:v>-106.22708688838516</c:v>
                </c:pt>
                <c:pt idx="41">
                  <c:v>-108.83781433114471</c:v>
                </c:pt>
                <c:pt idx="42">
                  <c:v>-111.10167499730029</c:v>
                </c:pt>
                <c:pt idx="43">
                  <c:v>-113.6604124552078</c:v>
                </c:pt>
                <c:pt idx="44">
                  <c:v>-116.21495032300163</c:v>
                </c:pt>
                <c:pt idx="45">
                  <c:v>-118.62290866353068</c:v>
                </c:pt>
                <c:pt idx="46">
                  <c:v>-120.79651516191299</c:v>
                </c:pt>
                <c:pt idx="47">
                  <c:v>-123.2518698855005</c:v>
                </c:pt>
                <c:pt idx="48">
                  <c:v>-126.1728895345378</c:v>
                </c:pt>
                <c:pt idx="49">
                  <c:v>-128.77376653590673</c:v>
                </c:pt>
                <c:pt idx="50">
                  <c:v>-131.64006324422181</c:v>
                </c:pt>
                <c:pt idx="51">
                  <c:v>-134.1706065652709</c:v>
                </c:pt>
                <c:pt idx="52">
                  <c:v>-136.77488585204631</c:v>
                </c:pt>
                <c:pt idx="53">
                  <c:v>-139.79133039620746</c:v>
                </c:pt>
                <c:pt idx="54">
                  <c:v>-142.54011654483605</c:v>
                </c:pt>
                <c:pt idx="55">
                  <c:v>-145.43195625230777</c:v>
                </c:pt>
                <c:pt idx="56">
                  <c:v>-148.44122760341736</c:v>
                </c:pt>
                <c:pt idx="57">
                  <c:v>-151.46606834305919</c:v>
                </c:pt>
                <c:pt idx="58">
                  <c:v>-154.66306682627257</c:v>
                </c:pt>
                <c:pt idx="59">
                  <c:v>-157.83206721874024</c:v>
                </c:pt>
                <c:pt idx="60">
                  <c:v>-161.08652578723425</c:v>
                </c:pt>
                <c:pt idx="61">
                  <c:v>-164.36576460676235</c:v>
                </c:pt>
                <c:pt idx="62">
                  <c:v>-167.16164921233627</c:v>
                </c:pt>
                <c:pt idx="63">
                  <c:v>-170.46250526543554</c:v>
                </c:pt>
                <c:pt idx="64">
                  <c:v>-173.70355930819773</c:v>
                </c:pt>
                <c:pt idx="65">
                  <c:v>-176.9862134573348</c:v>
                </c:pt>
                <c:pt idx="66">
                  <c:v>-180.04125544372096</c:v>
                </c:pt>
                <c:pt idx="67">
                  <c:v>-183.72163384017031</c:v>
                </c:pt>
                <c:pt idx="68">
                  <c:v>-187.23995832886857</c:v>
                </c:pt>
                <c:pt idx="69">
                  <c:v>-190.88018736299418</c:v>
                </c:pt>
                <c:pt idx="70">
                  <c:v>-194.69057248047608</c:v>
                </c:pt>
                <c:pt idx="71">
                  <c:v>-198.40612714261886</c:v>
                </c:pt>
                <c:pt idx="72">
                  <c:v>-202.60567661521847</c:v>
                </c:pt>
                <c:pt idx="73">
                  <c:v>-207.04443035958317</c:v>
                </c:pt>
                <c:pt idx="74">
                  <c:v>-210.90209852842122</c:v>
                </c:pt>
                <c:pt idx="75">
                  <c:v>-215.13670675676218</c:v>
                </c:pt>
                <c:pt idx="76">
                  <c:v>-219.17223490043943</c:v>
                </c:pt>
                <c:pt idx="77">
                  <c:v>-223.5733863165259</c:v>
                </c:pt>
                <c:pt idx="78">
                  <c:v>-228.2990305316543</c:v>
                </c:pt>
                <c:pt idx="79">
                  <c:v>-233.01600408207207</c:v>
                </c:pt>
                <c:pt idx="80">
                  <c:v>-237.95962906363883</c:v>
                </c:pt>
                <c:pt idx="81">
                  <c:v>-243.0150803722274</c:v>
                </c:pt>
                <c:pt idx="82">
                  <c:v>-248.14239422814296</c:v>
                </c:pt>
                <c:pt idx="83">
                  <c:v>-253.76017254299825</c:v>
                </c:pt>
                <c:pt idx="84">
                  <c:v>-259.90497868301196</c:v>
                </c:pt>
                <c:pt idx="85">
                  <c:v>-266.88765421116995</c:v>
                </c:pt>
                <c:pt idx="86">
                  <c:v>-274.27332876155589</c:v>
                </c:pt>
                <c:pt idx="87">
                  <c:v>-281.85707120240511</c:v>
                </c:pt>
                <c:pt idx="88">
                  <c:v>-290.1499695282389</c:v>
                </c:pt>
                <c:pt idx="89">
                  <c:v>-299.28151516100297</c:v>
                </c:pt>
                <c:pt idx="90">
                  <c:v>-309.54607730697984</c:v>
                </c:pt>
                <c:pt idx="91">
                  <c:v>-319.15942517503152</c:v>
                </c:pt>
                <c:pt idx="92">
                  <c:v>-331.50957628226774</c:v>
                </c:pt>
                <c:pt idx="93">
                  <c:v>-343.31603670342071</c:v>
                </c:pt>
                <c:pt idx="94">
                  <c:v>-357.81680387733405</c:v>
                </c:pt>
                <c:pt idx="95">
                  <c:v>-374.92964980694023</c:v>
                </c:pt>
                <c:pt idx="96">
                  <c:v>-396.13124863934701</c:v>
                </c:pt>
                <c:pt idx="97">
                  <c:v>-423.07456687231667</c:v>
                </c:pt>
                <c:pt idx="98">
                  <c:v>-463.91470588217516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6AC4-4851-B1C7-D248BA9407E2}"/>
            </c:ext>
          </c:extLst>
        </c:ser>
        <c:ser>
          <c:idx val="18"/>
          <c:order val="18"/>
          <c:tx>
            <c:strRef>
              <c:f>'UMi-60GHz'!$CD$155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'UMi-60GHz'!$CD$156:$CD$256</c:f>
              <c:numCache>
                <c:formatCode>0.000_ </c:formatCode>
                <c:ptCount val="101"/>
                <c:pt idx="0">
                  <c:v>-2.3148065936536741</c:v>
                </c:pt>
                <c:pt idx="1">
                  <c:v>-6.8818039841110163</c:v>
                </c:pt>
                <c:pt idx="2">
                  <c:v>-9.4228273758127035</c:v>
                </c:pt>
                <c:pt idx="3">
                  <c:v>-11.845266410514563</c:v>
                </c:pt>
                <c:pt idx="4">
                  <c:v>-13.974509606466412</c:v>
                </c:pt>
                <c:pt idx="5">
                  <c:v>-15.978201393600401</c:v>
                </c:pt>
                <c:pt idx="6">
                  <c:v>-18.280713966306166</c:v>
                </c:pt>
                <c:pt idx="7">
                  <c:v>-20.612368857778335</c:v>
                </c:pt>
                <c:pt idx="8">
                  <c:v>-22.864888015824448</c:v>
                </c:pt>
                <c:pt idx="9">
                  <c:v>-25.105041438774702</c:v>
                </c:pt>
                <c:pt idx="10">
                  <c:v>-27.518402301739542</c:v>
                </c:pt>
                <c:pt idx="11">
                  <c:v>-30.025003163299303</c:v>
                </c:pt>
                <c:pt idx="12">
                  <c:v>-32.910010545699514</c:v>
                </c:pt>
                <c:pt idx="13">
                  <c:v>-35.905268864612026</c:v>
                </c:pt>
                <c:pt idx="14">
                  <c:v>-38.350651976026612</c:v>
                </c:pt>
                <c:pt idx="15">
                  <c:v>-41.371458595575461</c:v>
                </c:pt>
                <c:pt idx="16">
                  <c:v>-44.396768842224155</c:v>
                </c:pt>
                <c:pt idx="17">
                  <c:v>-46.990446658874276</c:v>
                </c:pt>
                <c:pt idx="18">
                  <c:v>-49.747633568604158</c:v>
                </c:pt>
                <c:pt idx="19">
                  <c:v>-52.664595605745873</c:v>
                </c:pt>
                <c:pt idx="20">
                  <c:v>-55.2722483868708</c:v>
                </c:pt>
                <c:pt idx="21">
                  <c:v>-57.898311583993362</c:v>
                </c:pt>
                <c:pt idx="22">
                  <c:v>-60.518794372493545</c:v>
                </c:pt>
                <c:pt idx="23">
                  <c:v>-63.459959592704891</c:v>
                </c:pt>
                <c:pt idx="24">
                  <c:v>-66.390615230866288</c:v>
                </c:pt>
                <c:pt idx="25">
                  <c:v>-68.74509171278244</c:v>
                </c:pt>
                <c:pt idx="26">
                  <c:v>-71.682312004074419</c:v>
                </c:pt>
                <c:pt idx="27">
                  <c:v>-74.333846031619785</c:v>
                </c:pt>
                <c:pt idx="28">
                  <c:v>-76.556510931899169</c:v>
                </c:pt>
                <c:pt idx="29">
                  <c:v>-78.873304337496464</c:v>
                </c:pt>
                <c:pt idx="30">
                  <c:v>-81.268115580611791</c:v>
                </c:pt>
                <c:pt idx="31">
                  <c:v>-84.100879061402935</c:v>
                </c:pt>
                <c:pt idx="32">
                  <c:v>-86.47732899526099</c:v>
                </c:pt>
                <c:pt idx="33">
                  <c:v>-89.080054389396381</c:v>
                </c:pt>
                <c:pt idx="34">
                  <c:v>-91.622290846794783</c:v>
                </c:pt>
                <c:pt idx="35">
                  <c:v>-94.002325852691087</c:v>
                </c:pt>
                <c:pt idx="36">
                  <c:v>-96.754098078678425</c:v>
                </c:pt>
                <c:pt idx="37">
                  <c:v>-99.123637740894623</c:v>
                </c:pt>
                <c:pt idx="38">
                  <c:v>-101.37024237633167</c:v>
                </c:pt>
                <c:pt idx="39">
                  <c:v>-103.83690128232084</c:v>
                </c:pt>
                <c:pt idx="40">
                  <c:v>-106.22708688838516</c:v>
                </c:pt>
                <c:pt idx="41">
                  <c:v>-108.83781433114471</c:v>
                </c:pt>
                <c:pt idx="42">
                  <c:v>-111.10167499730029</c:v>
                </c:pt>
                <c:pt idx="43">
                  <c:v>-113.6604124552078</c:v>
                </c:pt>
                <c:pt idx="44">
                  <c:v>-116.21495032300163</c:v>
                </c:pt>
                <c:pt idx="45">
                  <c:v>-118.62290866353068</c:v>
                </c:pt>
                <c:pt idx="46">
                  <c:v>-120.79651516191299</c:v>
                </c:pt>
                <c:pt idx="47">
                  <c:v>-123.2518698855005</c:v>
                </c:pt>
                <c:pt idx="48">
                  <c:v>-126.1728895345378</c:v>
                </c:pt>
                <c:pt idx="49">
                  <c:v>-128.77376653590673</c:v>
                </c:pt>
                <c:pt idx="50">
                  <c:v>-131.64006324422181</c:v>
                </c:pt>
                <c:pt idx="51">
                  <c:v>-134.1706065652709</c:v>
                </c:pt>
                <c:pt idx="52">
                  <c:v>-136.77488585204631</c:v>
                </c:pt>
                <c:pt idx="53">
                  <c:v>-139.79133039620746</c:v>
                </c:pt>
                <c:pt idx="54">
                  <c:v>-142.54011654483605</c:v>
                </c:pt>
                <c:pt idx="55">
                  <c:v>-145.43195625230777</c:v>
                </c:pt>
                <c:pt idx="56">
                  <c:v>-148.44122760341736</c:v>
                </c:pt>
                <c:pt idx="57">
                  <c:v>-151.46606834305919</c:v>
                </c:pt>
                <c:pt idx="58">
                  <c:v>-154.66306682627257</c:v>
                </c:pt>
                <c:pt idx="59">
                  <c:v>-157.83206721874024</c:v>
                </c:pt>
                <c:pt idx="60">
                  <c:v>-161.08652578723425</c:v>
                </c:pt>
                <c:pt idx="61">
                  <c:v>-164.36576460676235</c:v>
                </c:pt>
                <c:pt idx="62">
                  <c:v>-167.16164921233627</c:v>
                </c:pt>
                <c:pt idx="63">
                  <c:v>-170.46250526543554</c:v>
                </c:pt>
                <c:pt idx="64">
                  <c:v>-173.70355930819773</c:v>
                </c:pt>
                <c:pt idx="65">
                  <c:v>-176.9862134573348</c:v>
                </c:pt>
                <c:pt idx="66">
                  <c:v>-180.04125544372096</c:v>
                </c:pt>
                <c:pt idx="67">
                  <c:v>-183.72163384017031</c:v>
                </c:pt>
                <c:pt idx="68">
                  <c:v>-187.23995832886857</c:v>
                </c:pt>
                <c:pt idx="69">
                  <c:v>-190.88018736299418</c:v>
                </c:pt>
                <c:pt idx="70">
                  <c:v>-194.69057248047608</c:v>
                </c:pt>
                <c:pt idx="71">
                  <c:v>-198.40612714261886</c:v>
                </c:pt>
                <c:pt idx="72">
                  <c:v>-202.60567661521847</c:v>
                </c:pt>
                <c:pt idx="73">
                  <c:v>-207.04443035958317</c:v>
                </c:pt>
                <c:pt idx="74">
                  <c:v>-210.90209852842122</c:v>
                </c:pt>
                <c:pt idx="75">
                  <c:v>-215.13670675676218</c:v>
                </c:pt>
                <c:pt idx="76">
                  <c:v>-219.17223490043943</c:v>
                </c:pt>
                <c:pt idx="77">
                  <c:v>-223.5733863165259</c:v>
                </c:pt>
                <c:pt idx="78">
                  <c:v>-228.2990305316543</c:v>
                </c:pt>
                <c:pt idx="79">
                  <c:v>-233.01600408207207</c:v>
                </c:pt>
                <c:pt idx="80">
                  <c:v>-237.95962906363883</c:v>
                </c:pt>
                <c:pt idx="81">
                  <c:v>-243.0150803722274</c:v>
                </c:pt>
                <c:pt idx="82">
                  <c:v>-248.14239422814296</c:v>
                </c:pt>
                <c:pt idx="83">
                  <c:v>-253.76017254299825</c:v>
                </c:pt>
                <c:pt idx="84">
                  <c:v>-259.90497868301196</c:v>
                </c:pt>
                <c:pt idx="85">
                  <c:v>-266.88765421116995</c:v>
                </c:pt>
                <c:pt idx="86">
                  <c:v>-274.27332876155589</c:v>
                </c:pt>
                <c:pt idx="87">
                  <c:v>-281.85707120240511</c:v>
                </c:pt>
                <c:pt idx="88">
                  <c:v>-290.1499695282389</c:v>
                </c:pt>
                <c:pt idx="89">
                  <c:v>-299.28151516100297</c:v>
                </c:pt>
                <c:pt idx="90">
                  <c:v>-309.54607730697984</c:v>
                </c:pt>
                <c:pt idx="91">
                  <c:v>-319.15942517503152</c:v>
                </c:pt>
                <c:pt idx="92">
                  <c:v>-331.50957628226774</c:v>
                </c:pt>
                <c:pt idx="93">
                  <c:v>-343.31603670342071</c:v>
                </c:pt>
                <c:pt idx="94">
                  <c:v>-357.81680387733405</c:v>
                </c:pt>
                <c:pt idx="95">
                  <c:v>-374.92964980694023</c:v>
                </c:pt>
                <c:pt idx="96">
                  <c:v>-396.13124863934701</c:v>
                </c:pt>
                <c:pt idx="97">
                  <c:v>-423.07456687231667</c:v>
                </c:pt>
                <c:pt idx="98">
                  <c:v>-463.91470588217516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6AC4-4851-B1C7-D248BA9407E2}"/>
            </c:ext>
          </c:extLst>
        </c:ser>
        <c:ser>
          <c:idx val="19"/>
          <c:order val="19"/>
          <c:tx>
            <c:strRef>
              <c:f>'UMi-60GHz'!$CE$155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'UMi-60GHz'!$CE$156:$CE$256</c:f>
              <c:numCache>
                <c:formatCode>0.000_ </c:formatCode>
                <c:ptCount val="101"/>
                <c:pt idx="0">
                  <c:v>-2.3148065936536741</c:v>
                </c:pt>
                <c:pt idx="1">
                  <c:v>-6.8818039841110163</c:v>
                </c:pt>
                <c:pt idx="2">
                  <c:v>-9.4228273758127035</c:v>
                </c:pt>
                <c:pt idx="3">
                  <c:v>-11.845266410514563</c:v>
                </c:pt>
                <c:pt idx="4">
                  <c:v>-13.974509606466412</c:v>
                </c:pt>
                <c:pt idx="5">
                  <c:v>-15.978201393600401</c:v>
                </c:pt>
                <c:pt idx="6">
                  <c:v>-18.280713966306166</c:v>
                </c:pt>
                <c:pt idx="7">
                  <c:v>-20.612368857778335</c:v>
                </c:pt>
                <c:pt idx="8">
                  <c:v>-22.864888015824448</c:v>
                </c:pt>
                <c:pt idx="9">
                  <c:v>-25.105041438774702</c:v>
                </c:pt>
                <c:pt idx="10">
                  <c:v>-27.518402301739542</c:v>
                </c:pt>
                <c:pt idx="11">
                  <c:v>-30.025003163299303</c:v>
                </c:pt>
                <c:pt idx="12">
                  <c:v>-32.910010545699514</c:v>
                </c:pt>
                <c:pt idx="13">
                  <c:v>-35.905268864612026</c:v>
                </c:pt>
                <c:pt idx="14">
                  <c:v>-38.350651976026612</c:v>
                </c:pt>
                <c:pt idx="15">
                  <c:v>-41.371458595575461</c:v>
                </c:pt>
                <c:pt idx="16">
                  <c:v>-44.396768842224155</c:v>
                </c:pt>
                <c:pt idx="17">
                  <c:v>-46.990446658874276</c:v>
                </c:pt>
                <c:pt idx="18">
                  <c:v>-49.747633568604158</c:v>
                </c:pt>
                <c:pt idx="19">
                  <c:v>-52.664595605745873</c:v>
                </c:pt>
                <c:pt idx="20">
                  <c:v>-55.2722483868708</c:v>
                </c:pt>
                <c:pt idx="21">
                  <c:v>-57.898311583993362</c:v>
                </c:pt>
                <c:pt idx="22">
                  <c:v>-60.518794372493545</c:v>
                </c:pt>
                <c:pt idx="23">
                  <c:v>-63.459959592704891</c:v>
                </c:pt>
                <c:pt idx="24">
                  <c:v>-66.390615230866288</c:v>
                </c:pt>
                <c:pt idx="25">
                  <c:v>-68.74509171278244</c:v>
                </c:pt>
                <c:pt idx="26">
                  <c:v>-71.682312004074419</c:v>
                </c:pt>
                <c:pt idx="27">
                  <c:v>-74.333846031619785</c:v>
                </c:pt>
                <c:pt idx="28">
                  <c:v>-76.556510931899169</c:v>
                </c:pt>
                <c:pt idx="29">
                  <c:v>-78.873304337496464</c:v>
                </c:pt>
                <c:pt idx="30">
                  <c:v>-81.268115580611791</c:v>
                </c:pt>
                <c:pt idx="31">
                  <c:v>-84.100879061402935</c:v>
                </c:pt>
                <c:pt idx="32">
                  <c:v>-86.47732899526099</c:v>
                </c:pt>
                <c:pt idx="33">
                  <c:v>-89.080054389396381</c:v>
                </c:pt>
                <c:pt idx="34">
                  <c:v>-91.622290846794783</c:v>
                </c:pt>
                <c:pt idx="35">
                  <c:v>-94.002325852691087</c:v>
                </c:pt>
                <c:pt idx="36">
                  <c:v>-96.754098078678425</c:v>
                </c:pt>
                <c:pt idx="37">
                  <c:v>-99.123637740894623</c:v>
                </c:pt>
                <c:pt idx="38">
                  <c:v>-101.37024237633167</c:v>
                </c:pt>
                <c:pt idx="39">
                  <c:v>-103.83690128232084</c:v>
                </c:pt>
                <c:pt idx="40">
                  <c:v>-106.22708688838516</c:v>
                </c:pt>
                <c:pt idx="41">
                  <c:v>-108.83781433114471</c:v>
                </c:pt>
                <c:pt idx="42">
                  <c:v>-111.10167499730029</c:v>
                </c:pt>
                <c:pt idx="43">
                  <c:v>-113.6604124552078</c:v>
                </c:pt>
                <c:pt idx="44">
                  <c:v>-116.21495032300163</c:v>
                </c:pt>
                <c:pt idx="45">
                  <c:v>-118.62290866353068</c:v>
                </c:pt>
                <c:pt idx="46">
                  <c:v>-120.79651516191299</c:v>
                </c:pt>
                <c:pt idx="47">
                  <c:v>-123.2518698855005</c:v>
                </c:pt>
                <c:pt idx="48">
                  <c:v>-126.1728895345378</c:v>
                </c:pt>
                <c:pt idx="49">
                  <c:v>-128.77376653590673</c:v>
                </c:pt>
                <c:pt idx="50">
                  <c:v>-131.64006324422181</c:v>
                </c:pt>
                <c:pt idx="51">
                  <c:v>-134.1706065652709</c:v>
                </c:pt>
                <c:pt idx="52">
                  <c:v>-136.77488585204631</c:v>
                </c:pt>
                <c:pt idx="53">
                  <c:v>-139.79133039620746</c:v>
                </c:pt>
                <c:pt idx="54">
                  <c:v>-142.54011654483605</c:v>
                </c:pt>
                <c:pt idx="55">
                  <c:v>-145.43195625230777</c:v>
                </c:pt>
                <c:pt idx="56">
                  <c:v>-148.44122760341736</c:v>
                </c:pt>
                <c:pt idx="57">
                  <c:v>-151.46606834305919</c:v>
                </c:pt>
                <c:pt idx="58">
                  <c:v>-154.66306682627257</c:v>
                </c:pt>
                <c:pt idx="59">
                  <c:v>-157.83206721874024</c:v>
                </c:pt>
                <c:pt idx="60">
                  <c:v>-161.08652578723425</c:v>
                </c:pt>
                <c:pt idx="61">
                  <c:v>-164.36576460676235</c:v>
                </c:pt>
                <c:pt idx="62">
                  <c:v>-167.16164921233627</c:v>
                </c:pt>
                <c:pt idx="63">
                  <c:v>-170.46250526543554</c:v>
                </c:pt>
                <c:pt idx="64">
                  <c:v>-173.70355930819773</c:v>
                </c:pt>
                <c:pt idx="65">
                  <c:v>-176.9862134573348</c:v>
                </c:pt>
                <c:pt idx="66">
                  <c:v>-180.04125544372096</c:v>
                </c:pt>
                <c:pt idx="67">
                  <c:v>-183.72163384017031</c:v>
                </c:pt>
                <c:pt idx="68">
                  <c:v>-187.23995832886857</c:v>
                </c:pt>
                <c:pt idx="69">
                  <c:v>-190.88018736299418</c:v>
                </c:pt>
                <c:pt idx="70">
                  <c:v>-194.69057248047608</c:v>
                </c:pt>
                <c:pt idx="71">
                  <c:v>-198.40612714261886</c:v>
                </c:pt>
                <c:pt idx="72">
                  <c:v>-202.60567661521847</c:v>
                </c:pt>
                <c:pt idx="73">
                  <c:v>-207.04443035958317</c:v>
                </c:pt>
                <c:pt idx="74">
                  <c:v>-210.90209852842122</c:v>
                </c:pt>
                <c:pt idx="75">
                  <c:v>-215.13670675676218</c:v>
                </c:pt>
                <c:pt idx="76">
                  <c:v>-219.17223490043943</c:v>
                </c:pt>
                <c:pt idx="77">
                  <c:v>-223.5733863165259</c:v>
                </c:pt>
                <c:pt idx="78">
                  <c:v>-228.2990305316543</c:v>
                </c:pt>
                <c:pt idx="79">
                  <c:v>-233.01600408207207</c:v>
                </c:pt>
                <c:pt idx="80">
                  <c:v>-237.95962906363883</c:v>
                </c:pt>
                <c:pt idx="81">
                  <c:v>-243.0150803722274</c:v>
                </c:pt>
                <c:pt idx="82">
                  <c:v>-248.14239422814296</c:v>
                </c:pt>
                <c:pt idx="83">
                  <c:v>-253.76017254299825</c:v>
                </c:pt>
                <c:pt idx="84">
                  <c:v>-259.90497868301196</c:v>
                </c:pt>
                <c:pt idx="85">
                  <c:v>-266.88765421116995</c:v>
                </c:pt>
                <c:pt idx="86">
                  <c:v>-274.27332876155589</c:v>
                </c:pt>
                <c:pt idx="87">
                  <c:v>-281.85707120240511</c:v>
                </c:pt>
                <c:pt idx="88">
                  <c:v>-290.1499695282389</c:v>
                </c:pt>
                <c:pt idx="89">
                  <c:v>-299.28151516100297</c:v>
                </c:pt>
                <c:pt idx="90">
                  <c:v>-309.54607730697984</c:v>
                </c:pt>
                <c:pt idx="91">
                  <c:v>-319.15942517503152</c:v>
                </c:pt>
                <c:pt idx="92">
                  <c:v>-331.50957628226774</c:v>
                </c:pt>
                <c:pt idx="93">
                  <c:v>-343.31603670342071</c:v>
                </c:pt>
                <c:pt idx="94">
                  <c:v>-357.81680387733405</c:v>
                </c:pt>
                <c:pt idx="95">
                  <c:v>-374.92964980694023</c:v>
                </c:pt>
                <c:pt idx="96">
                  <c:v>-396.13124863934701</c:v>
                </c:pt>
                <c:pt idx="97">
                  <c:v>-423.07456687231667</c:v>
                </c:pt>
                <c:pt idx="98">
                  <c:v>-463.91470588217516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6AC4-4851-B1C7-D248BA9407E2}"/>
            </c:ext>
          </c:extLst>
        </c:ser>
        <c:ser>
          <c:idx val="20"/>
          <c:order val="20"/>
          <c:tx>
            <c:strRef>
              <c:f>'UMi-60GHz'!$CF$155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'UMi-60GHz'!$CF$156:$CF$256</c:f>
              <c:numCache>
                <c:formatCode>0.000_ </c:formatCode>
                <c:ptCount val="101"/>
                <c:pt idx="0">
                  <c:v>-2.3148065936536741</c:v>
                </c:pt>
                <c:pt idx="1">
                  <c:v>-6.8818039841110163</c:v>
                </c:pt>
                <c:pt idx="2">
                  <c:v>-9.4228273758127035</c:v>
                </c:pt>
                <c:pt idx="3">
                  <c:v>-11.845266410514563</c:v>
                </c:pt>
                <c:pt idx="4">
                  <c:v>-13.974509606466412</c:v>
                </c:pt>
                <c:pt idx="5">
                  <c:v>-15.978201393600401</c:v>
                </c:pt>
                <c:pt idx="6">
                  <c:v>-18.280713966306166</c:v>
                </c:pt>
                <c:pt idx="7">
                  <c:v>-20.612368857778335</c:v>
                </c:pt>
                <c:pt idx="8">
                  <c:v>-22.864888015824448</c:v>
                </c:pt>
                <c:pt idx="9">
                  <c:v>-25.105041438774702</c:v>
                </c:pt>
                <c:pt idx="10">
                  <c:v>-27.518402301739542</c:v>
                </c:pt>
                <c:pt idx="11">
                  <c:v>-30.025003163299303</c:v>
                </c:pt>
                <c:pt idx="12">
                  <c:v>-32.910010545699514</c:v>
                </c:pt>
                <c:pt idx="13">
                  <c:v>-35.905268864612026</c:v>
                </c:pt>
                <c:pt idx="14">
                  <c:v>-38.350651976026612</c:v>
                </c:pt>
                <c:pt idx="15">
                  <c:v>-41.371458595575461</c:v>
                </c:pt>
                <c:pt idx="16">
                  <c:v>-44.396768842224155</c:v>
                </c:pt>
                <c:pt idx="17">
                  <c:v>-46.990446658874276</c:v>
                </c:pt>
                <c:pt idx="18">
                  <c:v>-49.747633568604158</c:v>
                </c:pt>
                <c:pt idx="19">
                  <c:v>-52.664595605745873</c:v>
                </c:pt>
                <c:pt idx="20">
                  <c:v>-55.2722483868708</c:v>
                </c:pt>
                <c:pt idx="21">
                  <c:v>-57.898311583993362</c:v>
                </c:pt>
                <c:pt idx="22">
                  <c:v>-60.518794372493545</c:v>
                </c:pt>
                <c:pt idx="23">
                  <c:v>-63.459959592704891</c:v>
                </c:pt>
                <c:pt idx="24">
                  <c:v>-66.390615230866288</c:v>
                </c:pt>
                <c:pt idx="25">
                  <c:v>-68.74509171278244</c:v>
                </c:pt>
                <c:pt idx="26">
                  <c:v>-71.682312004074419</c:v>
                </c:pt>
                <c:pt idx="27">
                  <c:v>-74.333846031619785</c:v>
                </c:pt>
                <c:pt idx="28">
                  <c:v>-76.556510931899169</c:v>
                </c:pt>
                <c:pt idx="29">
                  <c:v>-78.873304337496464</c:v>
                </c:pt>
                <c:pt idx="30">
                  <c:v>-81.268115580611791</c:v>
                </c:pt>
                <c:pt idx="31">
                  <c:v>-84.100879061402935</c:v>
                </c:pt>
                <c:pt idx="32">
                  <c:v>-86.47732899526099</c:v>
                </c:pt>
                <c:pt idx="33">
                  <c:v>-89.080054389396381</c:v>
                </c:pt>
                <c:pt idx="34">
                  <c:v>-91.622290846794783</c:v>
                </c:pt>
                <c:pt idx="35">
                  <c:v>-94.002325852691087</c:v>
                </c:pt>
                <c:pt idx="36">
                  <c:v>-96.754098078678425</c:v>
                </c:pt>
                <c:pt idx="37">
                  <c:v>-99.123637740894623</c:v>
                </c:pt>
                <c:pt idx="38">
                  <c:v>-101.37024237633167</c:v>
                </c:pt>
                <c:pt idx="39">
                  <c:v>-103.83690128232084</c:v>
                </c:pt>
                <c:pt idx="40">
                  <c:v>-106.22708688838516</c:v>
                </c:pt>
                <c:pt idx="41">
                  <c:v>-108.83781433114471</c:v>
                </c:pt>
                <c:pt idx="42">
                  <c:v>-111.10167499730029</c:v>
                </c:pt>
                <c:pt idx="43">
                  <c:v>-113.6604124552078</c:v>
                </c:pt>
                <c:pt idx="44">
                  <c:v>-116.21495032300163</c:v>
                </c:pt>
                <c:pt idx="45">
                  <c:v>-118.62290866353068</c:v>
                </c:pt>
                <c:pt idx="46">
                  <c:v>-120.79651516191299</c:v>
                </c:pt>
                <c:pt idx="47">
                  <c:v>-123.2518698855005</c:v>
                </c:pt>
                <c:pt idx="48">
                  <c:v>-126.1728895345378</c:v>
                </c:pt>
                <c:pt idx="49">
                  <c:v>-128.77376653590673</c:v>
                </c:pt>
                <c:pt idx="50">
                  <c:v>-131.64006324422181</c:v>
                </c:pt>
                <c:pt idx="51">
                  <c:v>-134.1706065652709</c:v>
                </c:pt>
                <c:pt idx="52">
                  <c:v>-136.77488585204631</c:v>
                </c:pt>
                <c:pt idx="53">
                  <c:v>-139.79133039620746</c:v>
                </c:pt>
                <c:pt idx="54">
                  <c:v>-142.54011654483605</c:v>
                </c:pt>
                <c:pt idx="55">
                  <c:v>-145.43195625230777</c:v>
                </c:pt>
                <c:pt idx="56">
                  <c:v>-148.44122760341736</c:v>
                </c:pt>
                <c:pt idx="57">
                  <c:v>-151.46606834305919</c:v>
                </c:pt>
                <c:pt idx="58">
                  <c:v>-154.66306682627257</c:v>
                </c:pt>
                <c:pt idx="59">
                  <c:v>-157.83206721874024</c:v>
                </c:pt>
                <c:pt idx="60">
                  <c:v>-161.08652578723425</c:v>
                </c:pt>
                <c:pt idx="61">
                  <c:v>-164.36576460676235</c:v>
                </c:pt>
                <c:pt idx="62">
                  <c:v>-167.16164921233627</c:v>
                </c:pt>
                <c:pt idx="63">
                  <c:v>-170.46250526543554</c:v>
                </c:pt>
                <c:pt idx="64">
                  <c:v>-173.70355930819773</c:v>
                </c:pt>
                <c:pt idx="65">
                  <c:v>-176.9862134573348</c:v>
                </c:pt>
                <c:pt idx="66">
                  <c:v>-180.04125544372096</c:v>
                </c:pt>
                <c:pt idx="67">
                  <c:v>-183.72163384017031</c:v>
                </c:pt>
                <c:pt idx="68">
                  <c:v>-187.23995832886857</c:v>
                </c:pt>
                <c:pt idx="69">
                  <c:v>-190.88018736299418</c:v>
                </c:pt>
                <c:pt idx="70">
                  <c:v>-194.69057248047608</c:v>
                </c:pt>
                <c:pt idx="71">
                  <c:v>-198.40612714261886</c:v>
                </c:pt>
                <c:pt idx="72">
                  <c:v>-202.60567661521847</c:v>
                </c:pt>
                <c:pt idx="73">
                  <c:v>-207.04443035958317</c:v>
                </c:pt>
                <c:pt idx="74">
                  <c:v>-210.90209852842122</c:v>
                </c:pt>
                <c:pt idx="75">
                  <c:v>-215.13670675676218</c:v>
                </c:pt>
                <c:pt idx="76">
                  <c:v>-219.17223490043943</c:v>
                </c:pt>
                <c:pt idx="77">
                  <c:v>-223.5733863165259</c:v>
                </c:pt>
                <c:pt idx="78">
                  <c:v>-228.2990305316543</c:v>
                </c:pt>
                <c:pt idx="79">
                  <c:v>-233.01600408207207</c:v>
                </c:pt>
                <c:pt idx="80">
                  <c:v>-237.95962906363883</c:v>
                </c:pt>
                <c:pt idx="81">
                  <c:v>-243.0150803722274</c:v>
                </c:pt>
                <c:pt idx="82">
                  <c:v>-248.14239422814296</c:v>
                </c:pt>
                <c:pt idx="83">
                  <c:v>-253.76017254299825</c:v>
                </c:pt>
                <c:pt idx="84">
                  <c:v>-259.90497868301196</c:v>
                </c:pt>
                <c:pt idx="85">
                  <c:v>-266.88765421116995</c:v>
                </c:pt>
                <c:pt idx="86">
                  <c:v>-274.27332876155589</c:v>
                </c:pt>
                <c:pt idx="87">
                  <c:v>-281.85707120240511</c:v>
                </c:pt>
                <c:pt idx="88">
                  <c:v>-290.1499695282389</c:v>
                </c:pt>
                <c:pt idx="89">
                  <c:v>-299.28151516100297</c:v>
                </c:pt>
                <c:pt idx="90">
                  <c:v>-309.54607730697984</c:v>
                </c:pt>
                <c:pt idx="91">
                  <c:v>-319.15942517503152</c:v>
                </c:pt>
                <c:pt idx="92">
                  <c:v>-331.50957628226774</c:v>
                </c:pt>
                <c:pt idx="93">
                  <c:v>-343.31603670342071</c:v>
                </c:pt>
                <c:pt idx="94">
                  <c:v>-357.81680387733405</c:v>
                </c:pt>
                <c:pt idx="95">
                  <c:v>-374.92964980694023</c:v>
                </c:pt>
                <c:pt idx="96">
                  <c:v>-396.13124863934701</c:v>
                </c:pt>
                <c:pt idx="97">
                  <c:v>-423.07456687231667</c:v>
                </c:pt>
                <c:pt idx="98">
                  <c:v>-463.91470588217516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6AC4-4851-B1C7-D248BA9407E2}"/>
            </c:ext>
          </c:extLst>
        </c:ser>
        <c:ser>
          <c:idx val="21"/>
          <c:order val="21"/>
          <c:tx>
            <c:strRef>
              <c:f>'UMi-60GHz'!$CG$155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'UMi-60GHz'!$CG$156:$CG$256</c:f>
              <c:numCache>
                <c:formatCode>0.000_ </c:formatCode>
                <c:ptCount val="101"/>
                <c:pt idx="0">
                  <c:v>-2.3148065936536741</c:v>
                </c:pt>
                <c:pt idx="1">
                  <c:v>-6.8818039841110163</c:v>
                </c:pt>
                <c:pt idx="2">
                  <c:v>-9.4228273758127035</c:v>
                </c:pt>
                <c:pt idx="3">
                  <c:v>-11.845266410514563</c:v>
                </c:pt>
                <c:pt idx="4">
                  <c:v>-13.974509606466412</c:v>
                </c:pt>
                <c:pt idx="5">
                  <c:v>-15.978201393600401</c:v>
                </c:pt>
                <c:pt idx="6">
                  <c:v>-18.280713966306166</c:v>
                </c:pt>
                <c:pt idx="7">
                  <c:v>-20.612368857778335</c:v>
                </c:pt>
                <c:pt idx="8">
                  <c:v>-22.864888015824448</c:v>
                </c:pt>
                <c:pt idx="9">
                  <c:v>-25.105041438774702</c:v>
                </c:pt>
                <c:pt idx="10">
                  <c:v>-27.518402301739542</c:v>
                </c:pt>
                <c:pt idx="11">
                  <c:v>-30.025003163299303</c:v>
                </c:pt>
                <c:pt idx="12">
                  <c:v>-32.910010545699514</c:v>
                </c:pt>
                <c:pt idx="13">
                  <c:v>-35.905268864612026</c:v>
                </c:pt>
                <c:pt idx="14">
                  <c:v>-38.350651976026612</c:v>
                </c:pt>
                <c:pt idx="15">
                  <c:v>-41.371458595575461</c:v>
                </c:pt>
                <c:pt idx="16">
                  <c:v>-44.396768842224155</c:v>
                </c:pt>
                <c:pt idx="17">
                  <c:v>-46.990446658874276</c:v>
                </c:pt>
                <c:pt idx="18">
                  <c:v>-49.747633568604158</c:v>
                </c:pt>
                <c:pt idx="19">
                  <c:v>-52.664595605745873</c:v>
                </c:pt>
                <c:pt idx="20">
                  <c:v>-55.2722483868708</c:v>
                </c:pt>
                <c:pt idx="21">
                  <c:v>-57.898311583993362</c:v>
                </c:pt>
                <c:pt idx="22">
                  <c:v>-60.518794372493545</c:v>
                </c:pt>
                <c:pt idx="23">
                  <c:v>-63.459959592704891</c:v>
                </c:pt>
                <c:pt idx="24">
                  <c:v>-66.390615230866288</c:v>
                </c:pt>
                <c:pt idx="25">
                  <c:v>-68.74509171278244</c:v>
                </c:pt>
                <c:pt idx="26">
                  <c:v>-71.682312004074419</c:v>
                </c:pt>
                <c:pt idx="27">
                  <c:v>-74.333846031619785</c:v>
                </c:pt>
                <c:pt idx="28">
                  <c:v>-76.556510931899169</c:v>
                </c:pt>
                <c:pt idx="29">
                  <c:v>-78.873304337496464</c:v>
                </c:pt>
                <c:pt idx="30">
                  <c:v>-81.268115580611791</c:v>
                </c:pt>
                <c:pt idx="31">
                  <c:v>-84.100879061402935</c:v>
                </c:pt>
                <c:pt idx="32">
                  <c:v>-86.47732899526099</c:v>
                </c:pt>
                <c:pt idx="33">
                  <c:v>-89.080054389396381</c:v>
                </c:pt>
                <c:pt idx="34">
                  <c:v>-91.622290846794783</c:v>
                </c:pt>
                <c:pt idx="35">
                  <c:v>-94.002325852691087</c:v>
                </c:pt>
                <c:pt idx="36">
                  <c:v>-96.754098078678425</c:v>
                </c:pt>
                <c:pt idx="37">
                  <c:v>-99.123637740894623</c:v>
                </c:pt>
                <c:pt idx="38">
                  <c:v>-101.37024237633167</c:v>
                </c:pt>
                <c:pt idx="39">
                  <c:v>-103.83690128232084</c:v>
                </c:pt>
                <c:pt idx="40">
                  <c:v>-106.22708688838516</c:v>
                </c:pt>
                <c:pt idx="41">
                  <c:v>-108.83781433114471</c:v>
                </c:pt>
                <c:pt idx="42">
                  <c:v>-111.10167499730029</c:v>
                </c:pt>
                <c:pt idx="43">
                  <c:v>-113.6604124552078</c:v>
                </c:pt>
                <c:pt idx="44">
                  <c:v>-116.21495032300163</c:v>
                </c:pt>
                <c:pt idx="45">
                  <c:v>-118.62290866353068</c:v>
                </c:pt>
                <c:pt idx="46">
                  <c:v>-120.79651516191299</c:v>
                </c:pt>
                <c:pt idx="47">
                  <c:v>-123.2518698855005</c:v>
                </c:pt>
                <c:pt idx="48">
                  <c:v>-126.1728895345378</c:v>
                </c:pt>
                <c:pt idx="49">
                  <c:v>-128.77376653590673</c:v>
                </c:pt>
                <c:pt idx="50">
                  <c:v>-131.64006324422181</c:v>
                </c:pt>
                <c:pt idx="51">
                  <c:v>-134.1706065652709</c:v>
                </c:pt>
                <c:pt idx="52">
                  <c:v>-136.77488585204631</c:v>
                </c:pt>
                <c:pt idx="53">
                  <c:v>-139.79133039620746</c:v>
                </c:pt>
                <c:pt idx="54">
                  <c:v>-142.54011654483605</c:v>
                </c:pt>
                <c:pt idx="55">
                  <c:v>-145.43195625230777</c:v>
                </c:pt>
                <c:pt idx="56">
                  <c:v>-148.44122760341736</c:v>
                </c:pt>
                <c:pt idx="57">
                  <c:v>-151.46606834305919</c:v>
                </c:pt>
                <c:pt idx="58">
                  <c:v>-154.66306682627257</c:v>
                </c:pt>
                <c:pt idx="59">
                  <c:v>-157.83206721874024</c:v>
                </c:pt>
                <c:pt idx="60">
                  <c:v>-161.08652578723425</c:v>
                </c:pt>
                <c:pt idx="61">
                  <c:v>-164.36576460676235</c:v>
                </c:pt>
                <c:pt idx="62">
                  <c:v>-167.16164921233627</c:v>
                </c:pt>
                <c:pt idx="63">
                  <c:v>-170.46250526543554</c:v>
                </c:pt>
                <c:pt idx="64">
                  <c:v>-173.70355930819773</c:v>
                </c:pt>
                <c:pt idx="65">
                  <c:v>-176.9862134573348</c:v>
                </c:pt>
                <c:pt idx="66">
                  <c:v>-180.04125544372096</c:v>
                </c:pt>
                <c:pt idx="67">
                  <c:v>-183.72163384017031</c:v>
                </c:pt>
                <c:pt idx="68">
                  <c:v>-187.23995832886857</c:v>
                </c:pt>
                <c:pt idx="69">
                  <c:v>-190.88018736299418</c:v>
                </c:pt>
                <c:pt idx="70">
                  <c:v>-194.69057248047608</c:v>
                </c:pt>
                <c:pt idx="71">
                  <c:v>-198.40612714261886</c:v>
                </c:pt>
                <c:pt idx="72">
                  <c:v>-202.60567661521847</c:v>
                </c:pt>
                <c:pt idx="73">
                  <c:v>-207.04443035958317</c:v>
                </c:pt>
                <c:pt idx="74">
                  <c:v>-210.90209852842122</c:v>
                </c:pt>
                <c:pt idx="75">
                  <c:v>-215.13670675676218</c:v>
                </c:pt>
                <c:pt idx="76">
                  <c:v>-219.17223490043943</c:v>
                </c:pt>
                <c:pt idx="77">
                  <c:v>-223.5733863165259</c:v>
                </c:pt>
                <c:pt idx="78">
                  <c:v>-228.2990305316543</c:v>
                </c:pt>
                <c:pt idx="79">
                  <c:v>-233.01600408207207</c:v>
                </c:pt>
                <c:pt idx="80">
                  <c:v>-237.95962906363883</c:v>
                </c:pt>
                <c:pt idx="81">
                  <c:v>-243.0150803722274</c:v>
                </c:pt>
                <c:pt idx="82">
                  <c:v>-248.14239422814296</c:v>
                </c:pt>
                <c:pt idx="83">
                  <c:v>-253.76017254299825</c:v>
                </c:pt>
                <c:pt idx="84">
                  <c:v>-259.90497868301196</c:v>
                </c:pt>
                <c:pt idx="85">
                  <c:v>-266.88765421116995</c:v>
                </c:pt>
                <c:pt idx="86">
                  <c:v>-274.27332876155589</c:v>
                </c:pt>
                <c:pt idx="87">
                  <c:v>-281.85707120240511</c:v>
                </c:pt>
                <c:pt idx="88">
                  <c:v>-290.1499695282389</c:v>
                </c:pt>
                <c:pt idx="89">
                  <c:v>-299.28151516100297</c:v>
                </c:pt>
                <c:pt idx="90">
                  <c:v>-309.54607730697984</c:v>
                </c:pt>
                <c:pt idx="91">
                  <c:v>-319.15942517503152</c:v>
                </c:pt>
                <c:pt idx="92">
                  <c:v>-331.50957628226774</c:v>
                </c:pt>
                <c:pt idx="93">
                  <c:v>-343.31603670342071</c:v>
                </c:pt>
                <c:pt idx="94">
                  <c:v>-357.81680387733405</c:v>
                </c:pt>
                <c:pt idx="95">
                  <c:v>-374.92964980694023</c:v>
                </c:pt>
                <c:pt idx="96">
                  <c:v>-396.13124863934701</c:v>
                </c:pt>
                <c:pt idx="97">
                  <c:v>-423.07456687231667</c:v>
                </c:pt>
                <c:pt idx="98">
                  <c:v>-463.91470588217516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6AC4-4851-B1C7-D248BA9407E2}"/>
            </c:ext>
          </c:extLst>
        </c:ser>
        <c:ser>
          <c:idx val="22"/>
          <c:order val="22"/>
          <c:tx>
            <c:strRef>
              <c:f>'UMi-60GHz'!$CH$155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'UMi-60GHz'!$CH$156:$CH$256</c:f>
              <c:numCache>
                <c:formatCode>0.000_ </c:formatCode>
                <c:ptCount val="101"/>
                <c:pt idx="0">
                  <c:v>-2.3148065936536741</c:v>
                </c:pt>
                <c:pt idx="1">
                  <c:v>-6.8818039841110163</c:v>
                </c:pt>
                <c:pt idx="2">
                  <c:v>-9.4228273758127035</c:v>
                </c:pt>
                <c:pt idx="3">
                  <c:v>-11.845266410514563</c:v>
                </c:pt>
                <c:pt idx="4">
                  <c:v>-13.974509606466412</c:v>
                </c:pt>
                <c:pt idx="5">
                  <c:v>-15.978201393600401</c:v>
                </c:pt>
                <c:pt idx="6">
                  <c:v>-18.280713966306166</c:v>
                </c:pt>
                <c:pt idx="7">
                  <c:v>-20.612368857778335</c:v>
                </c:pt>
                <c:pt idx="8">
                  <c:v>-22.864888015824448</c:v>
                </c:pt>
                <c:pt idx="9">
                  <c:v>-25.105041438774702</c:v>
                </c:pt>
                <c:pt idx="10">
                  <c:v>-27.518402301739542</c:v>
                </c:pt>
                <c:pt idx="11">
                  <c:v>-30.025003163299303</c:v>
                </c:pt>
                <c:pt idx="12">
                  <c:v>-32.910010545699514</c:v>
                </c:pt>
                <c:pt idx="13">
                  <c:v>-35.905268864612026</c:v>
                </c:pt>
                <c:pt idx="14">
                  <c:v>-38.350651976026612</c:v>
                </c:pt>
                <c:pt idx="15">
                  <c:v>-41.371458595575461</c:v>
                </c:pt>
                <c:pt idx="16">
                  <c:v>-44.396768842224155</c:v>
                </c:pt>
                <c:pt idx="17">
                  <c:v>-46.990446658874276</c:v>
                </c:pt>
                <c:pt idx="18">
                  <c:v>-49.747633568604158</c:v>
                </c:pt>
                <c:pt idx="19">
                  <c:v>-52.664595605745873</c:v>
                </c:pt>
                <c:pt idx="20">
                  <c:v>-55.2722483868708</c:v>
                </c:pt>
                <c:pt idx="21">
                  <c:v>-57.898311583993362</c:v>
                </c:pt>
                <c:pt idx="22">
                  <c:v>-60.518794372493545</c:v>
                </c:pt>
                <c:pt idx="23">
                  <c:v>-63.459959592704891</c:v>
                </c:pt>
                <c:pt idx="24">
                  <c:v>-66.390615230866288</c:v>
                </c:pt>
                <c:pt idx="25">
                  <c:v>-68.74509171278244</c:v>
                </c:pt>
                <c:pt idx="26">
                  <c:v>-71.682312004074419</c:v>
                </c:pt>
                <c:pt idx="27">
                  <c:v>-74.333846031619785</c:v>
                </c:pt>
                <c:pt idx="28">
                  <c:v>-76.556510931899169</c:v>
                </c:pt>
                <c:pt idx="29">
                  <c:v>-78.873304337496464</c:v>
                </c:pt>
                <c:pt idx="30">
                  <c:v>-81.268115580611791</c:v>
                </c:pt>
                <c:pt idx="31">
                  <c:v>-84.100879061402935</c:v>
                </c:pt>
                <c:pt idx="32">
                  <c:v>-86.47732899526099</c:v>
                </c:pt>
                <c:pt idx="33">
                  <c:v>-89.080054389396381</c:v>
                </c:pt>
                <c:pt idx="34">
                  <c:v>-91.622290846794783</c:v>
                </c:pt>
                <c:pt idx="35">
                  <c:v>-94.002325852691087</c:v>
                </c:pt>
                <c:pt idx="36">
                  <c:v>-96.754098078678425</c:v>
                </c:pt>
                <c:pt idx="37">
                  <c:v>-99.123637740894623</c:v>
                </c:pt>
                <c:pt idx="38">
                  <c:v>-101.37024237633167</c:v>
                </c:pt>
                <c:pt idx="39">
                  <c:v>-103.83690128232084</c:v>
                </c:pt>
                <c:pt idx="40">
                  <c:v>-106.22708688838516</c:v>
                </c:pt>
                <c:pt idx="41">
                  <c:v>-108.83781433114471</c:v>
                </c:pt>
                <c:pt idx="42">
                  <c:v>-111.10167499730029</c:v>
                </c:pt>
                <c:pt idx="43">
                  <c:v>-113.6604124552078</c:v>
                </c:pt>
                <c:pt idx="44">
                  <c:v>-116.21495032300163</c:v>
                </c:pt>
                <c:pt idx="45">
                  <c:v>-118.62290866353068</c:v>
                </c:pt>
                <c:pt idx="46">
                  <c:v>-120.79651516191299</c:v>
                </c:pt>
                <c:pt idx="47">
                  <c:v>-123.2518698855005</c:v>
                </c:pt>
                <c:pt idx="48">
                  <c:v>-126.1728895345378</c:v>
                </c:pt>
                <c:pt idx="49">
                  <c:v>-128.77376653590673</c:v>
                </c:pt>
                <c:pt idx="50">
                  <c:v>-131.64006324422181</c:v>
                </c:pt>
                <c:pt idx="51">
                  <c:v>-134.1706065652709</c:v>
                </c:pt>
                <c:pt idx="52">
                  <c:v>-136.77488585204631</c:v>
                </c:pt>
                <c:pt idx="53">
                  <c:v>-139.79133039620746</c:v>
                </c:pt>
                <c:pt idx="54">
                  <c:v>-142.54011654483605</c:v>
                </c:pt>
                <c:pt idx="55">
                  <c:v>-145.43195625230777</c:v>
                </c:pt>
                <c:pt idx="56">
                  <c:v>-148.44122760341736</c:v>
                </c:pt>
                <c:pt idx="57">
                  <c:v>-151.46606834305919</c:v>
                </c:pt>
                <c:pt idx="58">
                  <c:v>-154.66306682627257</c:v>
                </c:pt>
                <c:pt idx="59">
                  <c:v>-157.83206721874024</c:v>
                </c:pt>
                <c:pt idx="60">
                  <c:v>-161.08652578723425</c:v>
                </c:pt>
                <c:pt idx="61">
                  <c:v>-164.36576460676235</c:v>
                </c:pt>
                <c:pt idx="62">
                  <c:v>-167.16164921233627</c:v>
                </c:pt>
                <c:pt idx="63">
                  <c:v>-170.46250526543554</c:v>
                </c:pt>
                <c:pt idx="64">
                  <c:v>-173.70355930819773</c:v>
                </c:pt>
                <c:pt idx="65">
                  <c:v>-176.9862134573348</c:v>
                </c:pt>
                <c:pt idx="66">
                  <c:v>-180.04125544372096</c:v>
                </c:pt>
                <c:pt idx="67">
                  <c:v>-183.72163384017031</c:v>
                </c:pt>
                <c:pt idx="68">
                  <c:v>-187.23995832886857</c:v>
                </c:pt>
                <c:pt idx="69">
                  <c:v>-190.88018736299418</c:v>
                </c:pt>
                <c:pt idx="70">
                  <c:v>-194.69057248047608</c:v>
                </c:pt>
                <c:pt idx="71">
                  <c:v>-198.40612714261886</c:v>
                </c:pt>
                <c:pt idx="72">
                  <c:v>-202.60567661521847</c:v>
                </c:pt>
                <c:pt idx="73">
                  <c:v>-207.04443035958317</c:v>
                </c:pt>
                <c:pt idx="74">
                  <c:v>-210.90209852842122</c:v>
                </c:pt>
                <c:pt idx="75">
                  <c:v>-215.13670675676218</c:v>
                </c:pt>
                <c:pt idx="76">
                  <c:v>-219.17223490043943</c:v>
                </c:pt>
                <c:pt idx="77">
                  <c:v>-223.5733863165259</c:v>
                </c:pt>
                <c:pt idx="78">
                  <c:v>-228.2990305316543</c:v>
                </c:pt>
                <c:pt idx="79">
                  <c:v>-233.01600408207207</c:v>
                </c:pt>
                <c:pt idx="80">
                  <c:v>-237.95962906363883</c:v>
                </c:pt>
                <c:pt idx="81">
                  <c:v>-243.0150803722274</c:v>
                </c:pt>
                <c:pt idx="82">
                  <c:v>-248.14239422814296</c:v>
                </c:pt>
                <c:pt idx="83">
                  <c:v>-253.76017254299825</c:v>
                </c:pt>
                <c:pt idx="84">
                  <c:v>-259.90497868301196</c:v>
                </c:pt>
                <c:pt idx="85">
                  <c:v>-266.88765421116995</c:v>
                </c:pt>
                <c:pt idx="86">
                  <c:v>-274.27332876155589</c:v>
                </c:pt>
                <c:pt idx="87">
                  <c:v>-281.85707120240511</c:v>
                </c:pt>
                <c:pt idx="88">
                  <c:v>-290.1499695282389</c:v>
                </c:pt>
                <c:pt idx="89">
                  <c:v>-299.28151516100297</c:v>
                </c:pt>
                <c:pt idx="90">
                  <c:v>-309.54607730697984</c:v>
                </c:pt>
                <c:pt idx="91">
                  <c:v>-319.15942517503152</c:v>
                </c:pt>
                <c:pt idx="92">
                  <c:v>-331.50957628226774</c:v>
                </c:pt>
                <c:pt idx="93">
                  <c:v>-343.31603670342071</c:v>
                </c:pt>
                <c:pt idx="94">
                  <c:v>-357.81680387733405</c:v>
                </c:pt>
                <c:pt idx="95">
                  <c:v>-374.92964980694023</c:v>
                </c:pt>
                <c:pt idx="96">
                  <c:v>-396.13124863934701</c:v>
                </c:pt>
                <c:pt idx="97">
                  <c:v>-423.07456687231667</c:v>
                </c:pt>
                <c:pt idx="98">
                  <c:v>-463.91470588217516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6AC4-4851-B1C7-D248BA9407E2}"/>
            </c:ext>
          </c:extLst>
        </c:ser>
        <c:ser>
          <c:idx val="23"/>
          <c:order val="23"/>
          <c:tx>
            <c:strRef>
              <c:f>'UMi-60GHz'!$CI$155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'UMi-60GHz'!$CI$156:$CI$256</c:f>
              <c:numCache>
                <c:formatCode>0.000_ </c:formatCode>
                <c:ptCount val="101"/>
                <c:pt idx="0">
                  <c:v>-2.3148065936536741</c:v>
                </c:pt>
                <c:pt idx="1">
                  <c:v>-6.8818039841110163</c:v>
                </c:pt>
                <c:pt idx="2">
                  <c:v>-9.4228273758127035</c:v>
                </c:pt>
                <c:pt idx="3">
                  <c:v>-11.845266410514563</c:v>
                </c:pt>
                <c:pt idx="4">
                  <c:v>-13.974509606466412</c:v>
                </c:pt>
                <c:pt idx="5">
                  <c:v>-15.978201393600401</c:v>
                </c:pt>
                <c:pt idx="6">
                  <c:v>-18.280713966306166</c:v>
                </c:pt>
                <c:pt idx="7">
                  <c:v>-20.612368857778335</c:v>
                </c:pt>
                <c:pt idx="8">
                  <c:v>-22.864888015824448</c:v>
                </c:pt>
                <c:pt idx="9">
                  <c:v>-25.105041438774702</c:v>
                </c:pt>
                <c:pt idx="10">
                  <c:v>-27.518402301739542</c:v>
                </c:pt>
                <c:pt idx="11">
                  <c:v>-30.025003163299303</c:v>
                </c:pt>
                <c:pt idx="12">
                  <c:v>-32.910010545699514</c:v>
                </c:pt>
                <c:pt idx="13">
                  <c:v>-35.905268864612026</c:v>
                </c:pt>
                <c:pt idx="14">
                  <c:v>-38.350651976026612</c:v>
                </c:pt>
                <c:pt idx="15">
                  <c:v>-41.371458595575461</c:v>
                </c:pt>
                <c:pt idx="16">
                  <c:v>-44.396768842224155</c:v>
                </c:pt>
                <c:pt idx="17">
                  <c:v>-46.990446658874276</c:v>
                </c:pt>
                <c:pt idx="18">
                  <c:v>-49.747633568604158</c:v>
                </c:pt>
                <c:pt idx="19">
                  <c:v>-52.664595605745873</c:v>
                </c:pt>
                <c:pt idx="20">
                  <c:v>-55.2722483868708</c:v>
                </c:pt>
                <c:pt idx="21">
                  <c:v>-57.898311583993362</c:v>
                </c:pt>
                <c:pt idx="22">
                  <c:v>-60.518794372493545</c:v>
                </c:pt>
                <c:pt idx="23">
                  <c:v>-63.459959592704891</c:v>
                </c:pt>
                <c:pt idx="24">
                  <c:v>-66.390615230866288</c:v>
                </c:pt>
                <c:pt idx="25">
                  <c:v>-68.74509171278244</c:v>
                </c:pt>
                <c:pt idx="26">
                  <c:v>-71.682312004074419</c:v>
                </c:pt>
                <c:pt idx="27">
                  <c:v>-74.333846031619785</c:v>
                </c:pt>
                <c:pt idx="28">
                  <c:v>-76.556510931899169</c:v>
                </c:pt>
                <c:pt idx="29">
                  <c:v>-78.873304337496464</c:v>
                </c:pt>
                <c:pt idx="30">
                  <c:v>-81.268115580611791</c:v>
                </c:pt>
                <c:pt idx="31">
                  <c:v>-84.100879061402935</c:v>
                </c:pt>
                <c:pt idx="32">
                  <c:v>-86.47732899526099</c:v>
                </c:pt>
                <c:pt idx="33">
                  <c:v>-89.080054389396381</c:v>
                </c:pt>
                <c:pt idx="34">
                  <c:v>-91.622290846794783</c:v>
                </c:pt>
                <c:pt idx="35">
                  <c:v>-94.002325852691087</c:v>
                </c:pt>
                <c:pt idx="36">
                  <c:v>-96.754098078678425</c:v>
                </c:pt>
                <c:pt idx="37">
                  <c:v>-99.123637740894623</c:v>
                </c:pt>
                <c:pt idx="38">
                  <c:v>-101.37024237633167</c:v>
                </c:pt>
                <c:pt idx="39">
                  <c:v>-103.83690128232084</c:v>
                </c:pt>
                <c:pt idx="40">
                  <c:v>-106.22708688838516</c:v>
                </c:pt>
                <c:pt idx="41">
                  <c:v>-108.83781433114471</c:v>
                </c:pt>
                <c:pt idx="42">
                  <c:v>-111.10167499730029</c:v>
                </c:pt>
                <c:pt idx="43">
                  <c:v>-113.6604124552078</c:v>
                </c:pt>
                <c:pt idx="44">
                  <c:v>-116.21495032300163</c:v>
                </c:pt>
                <c:pt idx="45">
                  <c:v>-118.62290866353068</c:v>
                </c:pt>
                <c:pt idx="46">
                  <c:v>-120.79651516191299</c:v>
                </c:pt>
                <c:pt idx="47">
                  <c:v>-123.2518698855005</c:v>
                </c:pt>
                <c:pt idx="48">
                  <c:v>-126.1728895345378</c:v>
                </c:pt>
                <c:pt idx="49">
                  <c:v>-128.77376653590673</c:v>
                </c:pt>
                <c:pt idx="50">
                  <c:v>-131.64006324422181</c:v>
                </c:pt>
                <c:pt idx="51">
                  <c:v>-134.1706065652709</c:v>
                </c:pt>
                <c:pt idx="52">
                  <c:v>-136.77488585204631</c:v>
                </c:pt>
                <c:pt idx="53">
                  <c:v>-139.79133039620746</c:v>
                </c:pt>
                <c:pt idx="54">
                  <c:v>-142.54011654483605</c:v>
                </c:pt>
                <c:pt idx="55">
                  <c:v>-145.43195625230777</c:v>
                </c:pt>
                <c:pt idx="56">
                  <c:v>-148.44122760341736</c:v>
                </c:pt>
                <c:pt idx="57">
                  <c:v>-151.46606834305919</c:v>
                </c:pt>
                <c:pt idx="58">
                  <c:v>-154.66306682627257</c:v>
                </c:pt>
                <c:pt idx="59">
                  <c:v>-157.83206721874024</c:v>
                </c:pt>
                <c:pt idx="60">
                  <c:v>-161.08652578723425</c:v>
                </c:pt>
                <c:pt idx="61">
                  <c:v>-164.36576460676235</c:v>
                </c:pt>
                <c:pt idx="62">
                  <c:v>-167.16164921233627</c:v>
                </c:pt>
                <c:pt idx="63">
                  <c:v>-170.46250526543554</c:v>
                </c:pt>
                <c:pt idx="64">
                  <c:v>-173.70355930819773</c:v>
                </c:pt>
                <c:pt idx="65">
                  <c:v>-176.9862134573348</c:v>
                </c:pt>
                <c:pt idx="66">
                  <c:v>-180.04125544372096</c:v>
                </c:pt>
                <c:pt idx="67">
                  <c:v>-183.72163384017031</c:v>
                </c:pt>
                <c:pt idx="68">
                  <c:v>-187.23995832886857</c:v>
                </c:pt>
                <c:pt idx="69">
                  <c:v>-190.88018736299418</c:v>
                </c:pt>
                <c:pt idx="70">
                  <c:v>-194.69057248047608</c:v>
                </c:pt>
                <c:pt idx="71">
                  <c:v>-198.40612714261886</c:v>
                </c:pt>
                <c:pt idx="72">
                  <c:v>-202.60567661521847</c:v>
                </c:pt>
                <c:pt idx="73">
                  <c:v>-207.04443035958317</c:v>
                </c:pt>
                <c:pt idx="74">
                  <c:v>-210.90209852842122</c:v>
                </c:pt>
                <c:pt idx="75">
                  <c:v>-215.13670675676218</c:v>
                </c:pt>
                <c:pt idx="76">
                  <c:v>-219.17223490043943</c:v>
                </c:pt>
                <c:pt idx="77">
                  <c:v>-223.5733863165259</c:v>
                </c:pt>
                <c:pt idx="78">
                  <c:v>-228.2990305316543</c:v>
                </c:pt>
                <c:pt idx="79">
                  <c:v>-233.01600408207207</c:v>
                </c:pt>
                <c:pt idx="80">
                  <c:v>-237.95962906363883</c:v>
                </c:pt>
                <c:pt idx="81">
                  <c:v>-243.0150803722274</c:v>
                </c:pt>
                <c:pt idx="82">
                  <c:v>-248.14239422814296</c:v>
                </c:pt>
                <c:pt idx="83">
                  <c:v>-253.76017254299825</c:v>
                </c:pt>
                <c:pt idx="84">
                  <c:v>-259.90497868301196</c:v>
                </c:pt>
                <c:pt idx="85">
                  <c:v>-266.88765421116995</c:v>
                </c:pt>
                <c:pt idx="86">
                  <c:v>-274.27332876155589</c:v>
                </c:pt>
                <c:pt idx="87">
                  <c:v>-281.85707120240511</c:v>
                </c:pt>
                <c:pt idx="88">
                  <c:v>-290.1499695282389</c:v>
                </c:pt>
                <c:pt idx="89">
                  <c:v>-299.28151516100297</c:v>
                </c:pt>
                <c:pt idx="90">
                  <c:v>-309.54607730697984</c:v>
                </c:pt>
                <c:pt idx="91">
                  <c:v>-319.15942517503152</c:v>
                </c:pt>
                <c:pt idx="92">
                  <c:v>-331.50957628226774</c:v>
                </c:pt>
                <c:pt idx="93">
                  <c:v>-343.31603670342071</c:v>
                </c:pt>
                <c:pt idx="94">
                  <c:v>-357.81680387733405</c:v>
                </c:pt>
                <c:pt idx="95">
                  <c:v>-374.92964980694023</c:v>
                </c:pt>
                <c:pt idx="96">
                  <c:v>-396.13124863934701</c:v>
                </c:pt>
                <c:pt idx="97">
                  <c:v>-423.07456687231667</c:v>
                </c:pt>
                <c:pt idx="98">
                  <c:v>-463.91470588217516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6AC4-4851-B1C7-D248BA9407E2}"/>
            </c:ext>
          </c:extLst>
        </c:ser>
        <c:ser>
          <c:idx val="24"/>
          <c:order val="24"/>
          <c:tx>
            <c:strRef>
              <c:f>'UMi-60GHz'!$CJ$155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'UMi-60GHz'!$CJ$156:$CJ$256</c:f>
              <c:numCache>
                <c:formatCode>0.000_ </c:formatCode>
                <c:ptCount val="101"/>
                <c:pt idx="0">
                  <c:v>-2.3148065936536741</c:v>
                </c:pt>
                <c:pt idx="1">
                  <c:v>-6.8818039841110163</c:v>
                </c:pt>
                <c:pt idx="2">
                  <c:v>-9.4228273758127035</c:v>
                </c:pt>
                <c:pt idx="3">
                  <c:v>-11.845266410514563</c:v>
                </c:pt>
                <c:pt idx="4">
                  <c:v>-13.974509606466412</c:v>
                </c:pt>
                <c:pt idx="5">
                  <c:v>-15.978201393600401</c:v>
                </c:pt>
                <c:pt idx="6">
                  <c:v>-18.280713966306166</c:v>
                </c:pt>
                <c:pt idx="7">
                  <c:v>-20.612368857778335</c:v>
                </c:pt>
                <c:pt idx="8">
                  <c:v>-22.864888015824448</c:v>
                </c:pt>
                <c:pt idx="9">
                  <c:v>-25.105041438774702</c:v>
                </c:pt>
                <c:pt idx="10">
                  <c:v>-27.518402301739542</c:v>
                </c:pt>
                <c:pt idx="11">
                  <c:v>-30.025003163299303</c:v>
                </c:pt>
                <c:pt idx="12">
                  <c:v>-32.910010545699514</c:v>
                </c:pt>
                <c:pt idx="13">
                  <c:v>-35.905268864612026</c:v>
                </c:pt>
                <c:pt idx="14">
                  <c:v>-38.350651976026612</c:v>
                </c:pt>
                <c:pt idx="15">
                  <c:v>-41.371458595575461</c:v>
                </c:pt>
                <c:pt idx="16">
                  <c:v>-44.396768842224155</c:v>
                </c:pt>
                <c:pt idx="17">
                  <c:v>-46.990446658874276</c:v>
                </c:pt>
                <c:pt idx="18">
                  <c:v>-49.747633568604158</c:v>
                </c:pt>
                <c:pt idx="19">
                  <c:v>-52.664595605745873</c:v>
                </c:pt>
                <c:pt idx="20">
                  <c:v>-55.2722483868708</c:v>
                </c:pt>
                <c:pt idx="21">
                  <c:v>-57.898311583993362</c:v>
                </c:pt>
                <c:pt idx="22">
                  <c:v>-60.518794372493545</c:v>
                </c:pt>
                <c:pt idx="23">
                  <c:v>-63.459959592704891</c:v>
                </c:pt>
                <c:pt idx="24">
                  <c:v>-66.390615230866288</c:v>
                </c:pt>
                <c:pt idx="25">
                  <c:v>-68.74509171278244</c:v>
                </c:pt>
                <c:pt idx="26">
                  <c:v>-71.682312004074419</c:v>
                </c:pt>
                <c:pt idx="27">
                  <c:v>-74.333846031619785</c:v>
                </c:pt>
                <c:pt idx="28">
                  <c:v>-76.556510931899169</c:v>
                </c:pt>
                <c:pt idx="29">
                  <c:v>-78.873304337496464</c:v>
                </c:pt>
                <c:pt idx="30">
                  <c:v>-81.268115580611791</c:v>
                </c:pt>
                <c:pt idx="31">
                  <c:v>-84.100879061402935</c:v>
                </c:pt>
                <c:pt idx="32">
                  <c:v>-86.47732899526099</c:v>
                </c:pt>
                <c:pt idx="33">
                  <c:v>-89.080054389396381</c:v>
                </c:pt>
                <c:pt idx="34">
                  <c:v>-91.622290846794783</c:v>
                </c:pt>
                <c:pt idx="35">
                  <c:v>-94.002325852691087</c:v>
                </c:pt>
                <c:pt idx="36">
                  <c:v>-96.754098078678425</c:v>
                </c:pt>
                <c:pt idx="37">
                  <c:v>-99.123637740894623</c:v>
                </c:pt>
                <c:pt idx="38">
                  <c:v>-101.37024237633167</c:v>
                </c:pt>
                <c:pt idx="39">
                  <c:v>-103.83690128232084</c:v>
                </c:pt>
                <c:pt idx="40">
                  <c:v>-106.22708688838516</c:v>
                </c:pt>
                <c:pt idx="41">
                  <c:v>-108.83781433114471</c:v>
                </c:pt>
                <c:pt idx="42">
                  <c:v>-111.10167499730029</c:v>
                </c:pt>
                <c:pt idx="43">
                  <c:v>-113.6604124552078</c:v>
                </c:pt>
                <c:pt idx="44">
                  <c:v>-116.21495032300163</c:v>
                </c:pt>
                <c:pt idx="45">
                  <c:v>-118.62290866353068</c:v>
                </c:pt>
                <c:pt idx="46">
                  <c:v>-120.79651516191299</c:v>
                </c:pt>
                <c:pt idx="47">
                  <c:v>-123.2518698855005</c:v>
                </c:pt>
                <c:pt idx="48">
                  <c:v>-126.1728895345378</c:v>
                </c:pt>
                <c:pt idx="49">
                  <c:v>-128.77376653590673</c:v>
                </c:pt>
                <c:pt idx="50">
                  <c:v>-131.64006324422181</c:v>
                </c:pt>
                <c:pt idx="51">
                  <c:v>-134.1706065652709</c:v>
                </c:pt>
                <c:pt idx="52">
                  <c:v>-136.77488585204631</c:v>
                </c:pt>
                <c:pt idx="53">
                  <c:v>-139.79133039620746</c:v>
                </c:pt>
                <c:pt idx="54">
                  <c:v>-142.54011654483605</c:v>
                </c:pt>
                <c:pt idx="55">
                  <c:v>-145.43195625230777</c:v>
                </c:pt>
                <c:pt idx="56">
                  <c:v>-148.44122760341736</c:v>
                </c:pt>
                <c:pt idx="57">
                  <c:v>-151.46606834305919</c:v>
                </c:pt>
                <c:pt idx="58">
                  <c:v>-154.66306682627257</c:v>
                </c:pt>
                <c:pt idx="59">
                  <c:v>-157.83206721874024</c:v>
                </c:pt>
                <c:pt idx="60">
                  <c:v>-161.08652578723425</c:v>
                </c:pt>
                <c:pt idx="61">
                  <c:v>-164.36576460676235</c:v>
                </c:pt>
                <c:pt idx="62">
                  <c:v>-167.16164921233627</c:v>
                </c:pt>
                <c:pt idx="63">
                  <c:v>-170.46250526543554</c:v>
                </c:pt>
                <c:pt idx="64">
                  <c:v>-173.70355930819773</c:v>
                </c:pt>
                <c:pt idx="65">
                  <c:v>-176.9862134573348</c:v>
                </c:pt>
                <c:pt idx="66">
                  <c:v>-180.04125544372096</c:v>
                </c:pt>
                <c:pt idx="67">
                  <c:v>-183.72163384017031</c:v>
                </c:pt>
                <c:pt idx="68">
                  <c:v>-187.23995832886857</c:v>
                </c:pt>
                <c:pt idx="69">
                  <c:v>-190.88018736299418</c:v>
                </c:pt>
                <c:pt idx="70">
                  <c:v>-194.69057248047608</c:v>
                </c:pt>
                <c:pt idx="71">
                  <c:v>-198.40612714261886</c:v>
                </c:pt>
                <c:pt idx="72">
                  <c:v>-202.60567661521847</c:v>
                </c:pt>
                <c:pt idx="73">
                  <c:v>-207.04443035958317</c:v>
                </c:pt>
                <c:pt idx="74">
                  <c:v>-210.90209852842122</c:v>
                </c:pt>
                <c:pt idx="75">
                  <c:v>-215.13670675676218</c:v>
                </c:pt>
                <c:pt idx="76">
                  <c:v>-219.17223490043943</c:v>
                </c:pt>
                <c:pt idx="77">
                  <c:v>-223.5733863165259</c:v>
                </c:pt>
                <c:pt idx="78">
                  <c:v>-228.2990305316543</c:v>
                </c:pt>
                <c:pt idx="79">
                  <c:v>-233.01600408207207</c:v>
                </c:pt>
                <c:pt idx="80">
                  <c:v>-237.95962906363883</c:v>
                </c:pt>
                <c:pt idx="81">
                  <c:v>-243.0150803722274</c:v>
                </c:pt>
                <c:pt idx="82">
                  <c:v>-248.14239422814296</c:v>
                </c:pt>
                <c:pt idx="83">
                  <c:v>-253.76017254299825</c:v>
                </c:pt>
                <c:pt idx="84">
                  <c:v>-259.90497868301196</c:v>
                </c:pt>
                <c:pt idx="85">
                  <c:v>-266.88765421116995</c:v>
                </c:pt>
                <c:pt idx="86">
                  <c:v>-274.27332876155589</c:v>
                </c:pt>
                <c:pt idx="87">
                  <c:v>-281.85707120240511</c:v>
                </c:pt>
                <c:pt idx="88">
                  <c:v>-290.1499695282389</c:v>
                </c:pt>
                <c:pt idx="89">
                  <c:v>-299.28151516100297</c:v>
                </c:pt>
                <c:pt idx="90">
                  <c:v>-309.54607730697984</c:v>
                </c:pt>
                <c:pt idx="91">
                  <c:v>-319.15942517503152</c:v>
                </c:pt>
                <c:pt idx="92">
                  <c:v>-331.50957628226774</c:v>
                </c:pt>
                <c:pt idx="93">
                  <c:v>-343.31603670342071</c:v>
                </c:pt>
                <c:pt idx="94">
                  <c:v>-357.81680387733405</c:v>
                </c:pt>
                <c:pt idx="95">
                  <c:v>-374.92964980694023</c:v>
                </c:pt>
                <c:pt idx="96">
                  <c:v>-396.13124863934701</c:v>
                </c:pt>
                <c:pt idx="97">
                  <c:v>-423.07456687231667</c:v>
                </c:pt>
                <c:pt idx="98">
                  <c:v>-463.91470588217516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6AC4-4851-B1C7-D248BA9407E2}"/>
            </c:ext>
          </c:extLst>
        </c:ser>
        <c:ser>
          <c:idx val="25"/>
          <c:order val="25"/>
          <c:tx>
            <c:strRef>
              <c:f>'UMi-60GHz'!$CK$155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'UMi-60GHz'!$CK$156:$CK$256</c:f>
              <c:numCache>
                <c:formatCode>0.000_ </c:formatCode>
                <c:ptCount val="101"/>
                <c:pt idx="0">
                  <c:v>-2.3148065936536741</c:v>
                </c:pt>
                <c:pt idx="1">
                  <c:v>-6.8818039841110163</c:v>
                </c:pt>
                <c:pt idx="2">
                  <c:v>-9.4228273758127035</c:v>
                </c:pt>
                <c:pt idx="3">
                  <c:v>-11.845266410514563</c:v>
                </c:pt>
                <c:pt idx="4">
                  <c:v>-13.974509606466412</c:v>
                </c:pt>
                <c:pt idx="5">
                  <c:v>-15.978201393600401</c:v>
                </c:pt>
                <c:pt idx="6">
                  <c:v>-18.280713966306166</c:v>
                </c:pt>
                <c:pt idx="7">
                  <c:v>-20.612368857778335</c:v>
                </c:pt>
                <c:pt idx="8">
                  <c:v>-22.864888015824448</c:v>
                </c:pt>
                <c:pt idx="9">
                  <c:v>-25.105041438774702</c:v>
                </c:pt>
                <c:pt idx="10">
                  <c:v>-27.518402301739542</c:v>
                </c:pt>
                <c:pt idx="11">
                  <c:v>-30.025003163299303</c:v>
                </c:pt>
                <c:pt idx="12">
                  <c:v>-32.910010545699514</c:v>
                </c:pt>
                <c:pt idx="13">
                  <c:v>-35.905268864612026</c:v>
                </c:pt>
                <c:pt idx="14">
                  <c:v>-38.350651976026612</c:v>
                </c:pt>
                <c:pt idx="15">
                  <c:v>-41.371458595575461</c:v>
                </c:pt>
                <c:pt idx="16">
                  <c:v>-44.396768842224155</c:v>
                </c:pt>
                <c:pt idx="17">
                  <c:v>-46.990446658874276</c:v>
                </c:pt>
                <c:pt idx="18">
                  <c:v>-49.747633568604158</c:v>
                </c:pt>
                <c:pt idx="19">
                  <c:v>-52.664595605745873</c:v>
                </c:pt>
                <c:pt idx="20">
                  <c:v>-55.2722483868708</c:v>
                </c:pt>
                <c:pt idx="21">
                  <c:v>-57.898311583993362</c:v>
                </c:pt>
                <c:pt idx="22">
                  <c:v>-60.518794372493545</c:v>
                </c:pt>
                <c:pt idx="23">
                  <c:v>-63.459959592704891</c:v>
                </c:pt>
                <c:pt idx="24">
                  <c:v>-66.390615230866288</c:v>
                </c:pt>
                <c:pt idx="25">
                  <c:v>-68.74509171278244</c:v>
                </c:pt>
                <c:pt idx="26">
                  <c:v>-71.682312004074419</c:v>
                </c:pt>
                <c:pt idx="27">
                  <c:v>-74.333846031619785</c:v>
                </c:pt>
                <c:pt idx="28">
                  <c:v>-76.556510931899169</c:v>
                </c:pt>
                <c:pt idx="29">
                  <c:v>-78.873304337496464</c:v>
                </c:pt>
                <c:pt idx="30">
                  <c:v>-81.268115580611791</c:v>
                </c:pt>
                <c:pt idx="31">
                  <c:v>-84.100879061402935</c:v>
                </c:pt>
                <c:pt idx="32">
                  <c:v>-86.47732899526099</c:v>
                </c:pt>
                <c:pt idx="33">
                  <c:v>-89.080054389396381</c:v>
                </c:pt>
                <c:pt idx="34">
                  <c:v>-91.622290846794783</c:v>
                </c:pt>
                <c:pt idx="35">
                  <c:v>-94.002325852691087</c:v>
                </c:pt>
                <c:pt idx="36">
                  <c:v>-96.754098078678425</c:v>
                </c:pt>
                <c:pt idx="37">
                  <c:v>-99.123637740894623</c:v>
                </c:pt>
                <c:pt idx="38">
                  <c:v>-101.37024237633167</c:v>
                </c:pt>
                <c:pt idx="39">
                  <c:v>-103.83690128232084</c:v>
                </c:pt>
                <c:pt idx="40">
                  <c:v>-106.22708688838516</c:v>
                </c:pt>
                <c:pt idx="41">
                  <c:v>-108.83781433114471</c:v>
                </c:pt>
                <c:pt idx="42">
                  <c:v>-111.10167499730029</c:v>
                </c:pt>
                <c:pt idx="43">
                  <c:v>-113.6604124552078</c:v>
                </c:pt>
                <c:pt idx="44">
                  <c:v>-116.21495032300163</c:v>
                </c:pt>
                <c:pt idx="45">
                  <c:v>-118.62290866353068</c:v>
                </c:pt>
                <c:pt idx="46">
                  <c:v>-120.79651516191299</c:v>
                </c:pt>
                <c:pt idx="47">
                  <c:v>-123.2518698855005</c:v>
                </c:pt>
                <c:pt idx="48">
                  <c:v>-126.1728895345378</c:v>
                </c:pt>
                <c:pt idx="49">
                  <c:v>-128.77376653590673</c:v>
                </c:pt>
                <c:pt idx="50">
                  <c:v>-131.64006324422181</c:v>
                </c:pt>
                <c:pt idx="51">
                  <c:v>-134.1706065652709</c:v>
                </c:pt>
                <c:pt idx="52">
                  <c:v>-136.77488585204631</c:v>
                </c:pt>
                <c:pt idx="53">
                  <c:v>-139.79133039620746</c:v>
                </c:pt>
                <c:pt idx="54">
                  <c:v>-142.54011654483605</c:v>
                </c:pt>
                <c:pt idx="55">
                  <c:v>-145.43195625230777</c:v>
                </c:pt>
                <c:pt idx="56">
                  <c:v>-148.44122760341736</c:v>
                </c:pt>
                <c:pt idx="57">
                  <c:v>-151.46606834305919</c:v>
                </c:pt>
                <c:pt idx="58">
                  <c:v>-154.66306682627257</c:v>
                </c:pt>
                <c:pt idx="59">
                  <c:v>-157.83206721874024</c:v>
                </c:pt>
                <c:pt idx="60">
                  <c:v>-161.08652578723425</c:v>
                </c:pt>
                <c:pt idx="61">
                  <c:v>-164.36576460676235</c:v>
                </c:pt>
                <c:pt idx="62">
                  <c:v>-167.16164921233627</c:v>
                </c:pt>
                <c:pt idx="63">
                  <c:v>-170.46250526543554</c:v>
                </c:pt>
                <c:pt idx="64">
                  <c:v>-173.70355930819773</c:v>
                </c:pt>
                <c:pt idx="65">
                  <c:v>-176.9862134573348</c:v>
                </c:pt>
                <c:pt idx="66">
                  <c:v>-180.04125544372096</c:v>
                </c:pt>
                <c:pt idx="67">
                  <c:v>-183.72163384017031</c:v>
                </c:pt>
                <c:pt idx="68">
                  <c:v>-187.23995832886857</c:v>
                </c:pt>
                <c:pt idx="69">
                  <c:v>-190.88018736299418</c:v>
                </c:pt>
                <c:pt idx="70">
                  <c:v>-194.69057248047608</c:v>
                </c:pt>
                <c:pt idx="71">
                  <c:v>-198.40612714261886</c:v>
                </c:pt>
                <c:pt idx="72">
                  <c:v>-202.60567661521847</c:v>
                </c:pt>
                <c:pt idx="73">
                  <c:v>-207.04443035958317</c:v>
                </c:pt>
                <c:pt idx="74">
                  <c:v>-210.90209852842122</c:v>
                </c:pt>
                <c:pt idx="75">
                  <c:v>-215.13670675676218</c:v>
                </c:pt>
                <c:pt idx="76">
                  <c:v>-219.17223490043943</c:v>
                </c:pt>
                <c:pt idx="77">
                  <c:v>-223.5733863165259</c:v>
                </c:pt>
                <c:pt idx="78">
                  <c:v>-228.2990305316543</c:v>
                </c:pt>
                <c:pt idx="79">
                  <c:v>-233.01600408207207</c:v>
                </c:pt>
                <c:pt idx="80">
                  <c:v>-237.95962906363883</c:v>
                </c:pt>
                <c:pt idx="81">
                  <c:v>-243.0150803722274</c:v>
                </c:pt>
                <c:pt idx="82">
                  <c:v>-248.14239422814296</c:v>
                </c:pt>
                <c:pt idx="83">
                  <c:v>-253.76017254299825</c:v>
                </c:pt>
                <c:pt idx="84">
                  <c:v>-259.90497868301196</c:v>
                </c:pt>
                <c:pt idx="85">
                  <c:v>-266.88765421116995</c:v>
                </c:pt>
                <c:pt idx="86">
                  <c:v>-274.27332876155589</c:v>
                </c:pt>
                <c:pt idx="87">
                  <c:v>-281.85707120240511</c:v>
                </c:pt>
                <c:pt idx="88">
                  <c:v>-290.1499695282389</c:v>
                </c:pt>
                <c:pt idx="89">
                  <c:v>-299.28151516100297</c:v>
                </c:pt>
                <c:pt idx="90">
                  <c:v>-309.54607730697984</c:v>
                </c:pt>
                <c:pt idx="91">
                  <c:v>-319.15942517503152</c:v>
                </c:pt>
                <c:pt idx="92">
                  <c:v>-331.50957628226774</c:v>
                </c:pt>
                <c:pt idx="93">
                  <c:v>-343.31603670342071</c:v>
                </c:pt>
                <c:pt idx="94">
                  <c:v>-357.81680387733405</c:v>
                </c:pt>
                <c:pt idx="95">
                  <c:v>-374.92964980694023</c:v>
                </c:pt>
                <c:pt idx="96">
                  <c:v>-396.13124863934701</c:v>
                </c:pt>
                <c:pt idx="97">
                  <c:v>-423.07456687231667</c:v>
                </c:pt>
                <c:pt idx="98">
                  <c:v>-463.91470588217516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6AC4-4851-B1C7-D248BA9407E2}"/>
            </c:ext>
          </c:extLst>
        </c:ser>
        <c:ser>
          <c:idx val="26"/>
          <c:order val="26"/>
          <c:tx>
            <c:strRef>
              <c:f>'UMi-60GHz'!$CL$155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'UMi-60GHz'!$CL$156:$CL$256</c:f>
              <c:numCache>
                <c:formatCode>0.000_ </c:formatCode>
                <c:ptCount val="101"/>
                <c:pt idx="0">
                  <c:v>-2.3148065936536741</c:v>
                </c:pt>
                <c:pt idx="1">
                  <c:v>-6.8818039841110163</c:v>
                </c:pt>
                <c:pt idx="2">
                  <c:v>-9.4228273758127035</c:v>
                </c:pt>
                <c:pt idx="3">
                  <c:v>-11.845266410514563</c:v>
                </c:pt>
                <c:pt idx="4">
                  <c:v>-13.974509606466412</c:v>
                </c:pt>
                <c:pt idx="5">
                  <c:v>-15.978201393600401</c:v>
                </c:pt>
                <c:pt idx="6">
                  <c:v>-18.280713966306166</c:v>
                </c:pt>
                <c:pt idx="7">
                  <c:v>-20.612368857778335</c:v>
                </c:pt>
                <c:pt idx="8">
                  <c:v>-22.864888015824448</c:v>
                </c:pt>
                <c:pt idx="9">
                  <c:v>-25.105041438774702</c:v>
                </c:pt>
                <c:pt idx="10">
                  <c:v>-27.518402301739542</c:v>
                </c:pt>
                <c:pt idx="11">
                  <c:v>-30.025003163299303</c:v>
                </c:pt>
                <c:pt idx="12">
                  <c:v>-32.910010545699514</c:v>
                </c:pt>
                <c:pt idx="13">
                  <c:v>-35.905268864612026</c:v>
                </c:pt>
                <c:pt idx="14">
                  <c:v>-38.350651976026612</c:v>
                </c:pt>
                <c:pt idx="15">
                  <c:v>-41.371458595575461</c:v>
                </c:pt>
                <c:pt idx="16">
                  <c:v>-44.396768842224155</c:v>
                </c:pt>
                <c:pt idx="17">
                  <c:v>-46.990446658874276</c:v>
                </c:pt>
                <c:pt idx="18">
                  <c:v>-49.747633568604158</c:v>
                </c:pt>
                <c:pt idx="19">
                  <c:v>-52.664595605745873</c:v>
                </c:pt>
                <c:pt idx="20">
                  <c:v>-55.2722483868708</c:v>
                </c:pt>
                <c:pt idx="21">
                  <c:v>-57.898311583993362</c:v>
                </c:pt>
                <c:pt idx="22">
                  <c:v>-60.518794372493545</c:v>
                </c:pt>
                <c:pt idx="23">
                  <c:v>-63.459959592704891</c:v>
                </c:pt>
                <c:pt idx="24">
                  <c:v>-66.390615230866288</c:v>
                </c:pt>
                <c:pt idx="25">
                  <c:v>-68.74509171278244</c:v>
                </c:pt>
                <c:pt idx="26">
                  <c:v>-71.682312004074419</c:v>
                </c:pt>
                <c:pt idx="27">
                  <c:v>-74.333846031619785</c:v>
                </c:pt>
                <c:pt idx="28">
                  <c:v>-76.556510931899169</c:v>
                </c:pt>
                <c:pt idx="29">
                  <c:v>-78.873304337496464</c:v>
                </c:pt>
                <c:pt idx="30">
                  <c:v>-81.268115580611791</c:v>
                </c:pt>
                <c:pt idx="31">
                  <c:v>-84.100879061402935</c:v>
                </c:pt>
                <c:pt idx="32">
                  <c:v>-86.47732899526099</c:v>
                </c:pt>
                <c:pt idx="33">
                  <c:v>-89.080054389396381</c:v>
                </c:pt>
                <c:pt idx="34">
                  <c:v>-91.622290846794783</c:v>
                </c:pt>
                <c:pt idx="35">
                  <c:v>-94.002325852691087</c:v>
                </c:pt>
                <c:pt idx="36">
                  <c:v>-96.754098078678425</c:v>
                </c:pt>
                <c:pt idx="37">
                  <c:v>-99.123637740894623</c:v>
                </c:pt>
                <c:pt idx="38">
                  <c:v>-101.37024237633167</c:v>
                </c:pt>
                <c:pt idx="39">
                  <c:v>-103.83690128232084</c:v>
                </c:pt>
                <c:pt idx="40">
                  <c:v>-106.22708688838516</c:v>
                </c:pt>
                <c:pt idx="41">
                  <c:v>-108.83781433114471</c:v>
                </c:pt>
                <c:pt idx="42">
                  <c:v>-111.10167499730029</c:v>
                </c:pt>
                <c:pt idx="43">
                  <c:v>-113.6604124552078</c:v>
                </c:pt>
                <c:pt idx="44">
                  <c:v>-116.21495032300163</c:v>
                </c:pt>
                <c:pt idx="45">
                  <c:v>-118.62290866353068</c:v>
                </c:pt>
                <c:pt idx="46">
                  <c:v>-120.79651516191299</c:v>
                </c:pt>
                <c:pt idx="47">
                  <c:v>-123.2518698855005</c:v>
                </c:pt>
                <c:pt idx="48">
                  <c:v>-126.1728895345378</c:v>
                </c:pt>
                <c:pt idx="49">
                  <c:v>-128.77376653590673</c:v>
                </c:pt>
                <c:pt idx="50">
                  <c:v>-131.64006324422181</c:v>
                </c:pt>
                <c:pt idx="51">
                  <c:v>-134.1706065652709</c:v>
                </c:pt>
                <c:pt idx="52">
                  <c:v>-136.77488585204631</c:v>
                </c:pt>
                <c:pt idx="53">
                  <c:v>-139.79133039620746</c:v>
                </c:pt>
                <c:pt idx="54">
                  <c:v>-142.54011654483605</c:v>
                </c:pt>
                <c:pt idx="55">
                  <c:v>-145.43195625230777</c:v>
                </c:pt>
                <c:pt idx="56">
                  <c:v>-148.44122760341736</c:v>
                </c:pt>
                <c:pt idx="57">
                  <c:v>-151.46606834305919</c:v>
                </c:pt>
                <c:pt idx="58">
                  <c:v>-154.66306682627257</c:v>
                </c:pt>
                <c:pt idx="59">
                  <c:v>-157.83206721874024</c:v>
                </c:pt>
                <c:pt idx="60">
                  <c:v>-161.08652578723425</c:v>
                </c:pt>
                <c:pt idx="61">
                  <c:v>-164.36576460676235</c:v>
                </c:pt>
                <c:pt idx="62">
                  <c:v>-167.16164921233627</c:v>
                </c:pt>
                <c:pt idx="63">
                  <c:v>-170.46250526543554</c:v>
                </c:pt>
                <c:pt idx="64">
                  <c:v>-173.70355930819773</c:v>
                </c:pt>
                <c:pt idx="65">
                  <c:v>-176.9862134573348</c:v>
                </c:pt>
                <c:pt idx="66">
                  <c:v>-180.04125544372096</c:v>
                </c:pt>
                <c:pt idx="67">
                  <c:v>-183.72163384017031</c:v>
                </c:pt>
                <c:pt idx="68">
                  <c:v>-187.23995832886857</c:v>
                </c:pt>
                <c:pt idx="69">
                  <c:v>-190.88018736299418</c:v>
                </c:pt>
                <c:pt idx="70">
                  <c:v>-194.69057248047608</c:v>
                </c:pt>
                <c:pt idx="71">
                  <c:v>-198.40612714261886</c:v>
                </c:pt>
                <c:pt idx="72">
                  <c:v>-202.60567661521847</c:v>
                </c:pt>
                <c:pt idx="73">
                  <c:v>-207.04443035958317</c:v>
                </c:pt>
                <c:pt idx="74">
                  <c:v>-210.90209852842122</c:v>
                </c:pt>
                <c:pt idx="75">
                  <c:v>-215.13670675676218</c:v>
                </c:pt>
                <c:pt idx="76">
                  <c:v>-219.17223490043943</c:v>
                </c:pt>
                <c:pt idx="77">
                  <c:v>-223.5733863165259</c:v>
                </c:pt>
                <c:pt idx="78">
                  <c:v>-228.2990305316543</c:v>
                </c:pt>
                <c:pt idx="79">
                  <c:v>-233.01600408207207</c:v>
                </c:pt>
                <c:pt idx="80">
                  <c:v>-237.95962906363883</c:v>
                </c:pt>
                <c:pt idx="81">
                  <c:v>-243.0150803722274</c:v>
                </c:pt>
                <c:pt idx="82">
                  <c:v>-248.14239422814296</c:v>
                </c:pt>
                <c:pt idx="83">
                  <c:v>-253.76017254299825</c:v>
                </c:pt>
                <c:pt idx="84">
                  <c:v>-259.90497868301196</c:v>
                </c:pt>
                <c:pt idx="85">
                  <c:v>-266.88765421116995</c:v>
                </c:pt>
                <c:pt idx="86">
                  <c:v>-274.27332876155589</c:v>
                </c:pt>
                <c:pt idx="87">
                  <c:v>-281.85707120240511</c:v>
                </c:pt>
                <c:pt idx="88">
                  <c:v>-290.1499695282389</c:v>
                </c:pt>
                <c:pt idx="89">
                  <c:v>-299.28151516100297</c:v>
                </c:pt>
                <c:pt idx="90">
                  <c:v>-309.54607730697984</c:v>
                </c:pt>
                <c:pt idx="91">
                  <c:v>-319.15942517503152</c:v>
                </c:pt>
                <c:pt idx="92">
                  <c:v>-331.50957628226774</c:v>
                </c:pt>
                <c:pt idx="93">
                  <c:v>-343.31603670342071</c:v>
                </c:pt>
                <c:pt idx="94">
                  <c:v>-357.81680387733405</c:v>
                </c:pt>
                <c:pt idx="95">
                  <c:v>-374.92964980694023</c:v>
                </c:pt>
                <c:pt idx="96">
                  <c:v>-396.13124863934701</c:v>
                </c:pt>
                <c:pt idx="97">
                  <c:v>-423.07456687231667</c:v>
                </c:pt>
                <c:pt idx="98">
                  <c:v>-463.91470588217516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6AC4-4851-B1C7-D248BA9407E2}"/>
            </c:ext>
          </c:extLst>
        </c:ser>
        <c:ser>
          <c:idx val="27"/>
          <c:order val="27"/>
          <c:tx>
            <c:strRef>
              <c:f>'UMi-60GHz'!$CM$155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'UMi-60GHz'!$CM$156:$CM$256</c:f>
              <c:numCache>
                <c:formatCode>General</c:formatCode>
                <c:ptCount val="101"/>
                <c:pt idx="0">
                  <c:v>-2.3148065936536741</c:v>
                </c:pt>
                <c:pt idx="1">
                  <c:v>-6.8818039841110163</c:v>
                </c:pt>
                <c:pt idx="2">
                  <c:v>-9.4228273758127035</c:v>
                </c:pt>
                <c:pt idx="3">
                  <c:v>-11.845266410514563</c:v>
                </c:pt>
                <c:pt idx="4">
                  <c:v>-13.974509606466412</c:v>
                </c:pt>
                <c:pt idx="5">
                  <c:v>-15.978201393600401</c:v>
                </c:pt>
                <c:pt idx="6">
                  <c:v>-18.280713966306166</c:v>
                </c:pt>
                <c:pt idx="7">
                  <c:v>-20.612368857778335</c:v>
                </c:pt>
                <c:pt idx="8">
                  <c:v>-22.864888015824448</c:v>
                </c:pt>
                <c:pt idx="9">
                  <c:v>-25.105041438774702</c:v>
                </c:pt>
                <c:pt idx="10">
                  <c:v>-27.518402301739542</c:v>
                </c:pt>
                <c:pt idx="11">
                  <c:v>-30.025003163299303</c:v>
                </c:pt>
                <c:pt idx="12">
                  <c:v>-32.910010545699514</c:v>
                </c:pt>
                <c:pt idx="13">
                  <c:v>-35.905268864612026</c:v>
                </c:pt>
                <c:pt idx="14">
                  <c:v>-38.350651976026612</c:v>
                </c:pt>
                <c:pt idx="15">
                  <c:v>-41.371458595575461</c:v>
                </c:pt>
                <c:pt idx="16">
                  <c:v>-44.396768842224155</c:v>
                </c:pt>
                <c:pt idx="17">
                  <c:v>-46.990446658874276</c:v>
                </c:pt>
                <c:pt idx="18">
                  <c:v>-49.747633568604158</c:v>
                </c:pt>
                <c:pt idx="19">
                  <c:v>-52.664595605745873</c:v>
                </c:pt>
                <c:pt idx="20">
                  <c:v>-55.2722483868708</c:v>
                </c:pt>
                <c:pt idx="21">
                  <c:v>-57.898311583993362</c:v>
                </c:pt>
                <c:pt idx="22">
                  <c:v>-60.518794372493545</c:v>
                </c:pt>
                <c:pt idx="23">
                  <c:v>-63.459959592704891</c:v>
                </c:pt>
                <c:pt idx="24">
                  <c:v>-66.390615230866288</c:v>
                </c:pt>
                <c:pt idx="25">
                  <c:v>-68.74509171278244</c:v>
                </c:pt>
                <c:pt idx="26">
                  <c:v>-71.682312004074419</c:v>
                </c:pt>
                <c:pt idx="27">
                  <c:v>-74.333846031619785</c:v>
                </c:pt>
                <c:pt idx="28">
                  <c:v>-76.556510931899169</c:v>
                </c:pt>
                <c:pt idx="29">
                  <c:v>-78.873304337496464</c:v>
                </c:pt>
                <c:pt idx="30">
                  <c:v>-81.268115580611791</c:v>
                </c:pt>
                <c:pt idx="31">
                  <c:v>-84.100879061402935</c:v>
                </c:pt>
                <c:pt idx="32">
                  <c:v>-86.47732899526099</c:v>
                </c:pt>
                <c:pt idx="33">
                  <c:v>-89.080054389396381</c:v>
                </c:pt>
                <c:pt idx="34">
                  <c:v>-91.622290846794783</c:v>
                </c:pt>
                <c:pt idx="35">
                  <c:v>-94.002325852691087</c:v>
                </c:pt>
                <c:pt idx="36">
                  <c:v>-96.754098078678425</c:v>
                </c:pt>
                <c:pt idx="37">
                  <c:v>-99.123637740894623</c:v>
                </c:pt>
                <c:pt idx="38">
                  <c:v>-101.37024237633167</c:v>
                </c:pt>
                <c:pt idx="39">
                  <c:v>-103.83690128232084</c:v>
                </c:pt>
                <c:pt idx="40">
                  <c:v>-106.22708688838516</c:v>
                </c:pt>
                <c:pt idx="41">
                  <c:v>-108.83781433114471</c:v>
                </c:pt>
                <c:pt idx="42">
                  <c:v>-111.10167499730029</c:v>
                </c:pt>
                <c:pt idx="43">
                  <c:v>-113.6604124552078</c:v>
                </c:pt>
                <c:pt idx="44">
                  <c:v>-116.21495032300163</c:v>
                </c:pt>
                <c:pt idx="45">
                  <c:v>-118.62290866353068</c:v>
                </c:pt>
                <c:pt idx="46">
                  <c:v>-120.79651516191299</c:v>
                </c:pt>
                <c:pt idx="47">
                  <c:v>-123.2518698855005</c:v>
                </c:pt>
                <c:pt idx="48">
                  <c:v>-126.1728895345378</c:v>
                </c:pt>
                <c:pt idx="49">
                  <c:v>-128.77376653590673</c:v>
                </c:pt>
                <c:pt idx="50">
                  <c:v>-131.64006324422181</c:v>
                </c:pt>
                <c:pt idx="51">
                  <c:v>-134.1706065652709</c:v>
                </c:pt>
                <c:pt idx="52">
                  <c:v>-136.77488585204631</c:v>
                </c:pt>
                <c:pt idx="53">
                  <c:v>-139.79133039620746</c:v>
                </c:pt>
                <c:pt idx="54">
                  <c:v>-142.54011654483605</c:v>
                </c:pt>
                <c:pt idx="55">
                  <c:v>-145.43195625230777</c:v>
                </c:pt>
                <c:pt idx="56">
                  <c:v>-148.44122760341736</c:v>
                </c:pt>
                <c:pt idx="57">
                  <c:v>-151.46606834305919</c:v>
                </c:pt>
                <c:pt idx="58">
                  <c:v>-154.66306682627257</c:v>
                </c:pt>
                <c:pt idx="59">
                  <c:v>-157.83206721874024</c:v>
                </c:pt>
                <c:pt idx="60">
                  <c:v>-161.08652578723425</c:v>
                </c:pt>
                <c:pt idx="61">
                  <c:v>-164.36576460676235</c:v>
                </c:pt>
                <c:pt idx="62">
                  <c:v>-167.16164921233627</c:v>
                </c:pt>
                <c:pt idx="63">
                  <c:v>-170.46250526543554</c:v>
                </c:pt>
                <c:pt idx="64">
                  <c:v>-173.70355930819773</c:v>
                </c:pt>
                <c:pt idx="65">
                  <c:v>-176.9862134573348</c:v>
                </c:pt>
                <c:pt idx="66">
                  <c:v>-180.04125544372096</c:v>
                </c:pt>
                <c:pt idx="67">
                  <c:v>-183.72163384017031</c:v>
                </c:pt>
                <c:pt idx="68">
                  <c:v>-187.23995832886857</c:v>
                </c:pt>
                <c:pt idx="69">
                  <c:v>-190.88018736299418</c:v>
                </c:pt>
                <c:pt idx="70">
                  <c:v>-194.69057248047608</c:v>
                </c:pt>
                <c:pt idx="71">
                  <c:v>-198.40612714261886</c:v>
                </c:pt>
                <c:pt idx="72">
                  <c:v>-202.60567661521847</c:v>
                </c:pt>
                <c:pt idx="73">
                  <c:v>-207.04443035958317</c:v>
                </c:pt>
                <c:pt idx="74">
                  <c:v>-210.90209852842122</c:v>
                </c:pt>
                <c:pt idx="75">
                  <c:v>-215.13670675676218</c:v>
                </c:pt>
                <c:pt idx="76">
                  <c:v>-219.17223490043943</c:v>
                </c:pt>
                <c:pt idx="77">
                  <c:v>-223.5733863165259</c:v>
                </c:pt>
                <c:pt idx="78">
                  <c:v>-228.2990305316543</c:v>
                </c:pt>
                <c:pt idx="79">
                  <c:v>-233.01600408207207</c:v>
                </c:pt>
                <c:pt idx="80">
                  <c:v>-237.95962906363883</c:v>
                </c:pt>
                <c:pt idx="81">
                  <c:v>-243.0150803722274</c:v>
                </c:pt>
                <c:pt idx="82">
                  <c:v>-248.14239422814296</c:v>
                </c:pt>
                <c:pt idx="83">
                  <c:v>-253.76017254299825</c:v>
                </c:pt>
                <c:pt idx="84">
                  <c:v>-259.90497868301196</c:v>
                </c:pt>
                <c:pt idx="85">
                  <c:v>-266.88765421116995</c:v>
                </c:pt>
                <c:pt idx="86">
                  <c:v>-274.27332876155589</c:v>
                </c:pt>
                <c:pt idx="87">
                  <c:v>-281.85707120240511</c:v>
                </c:pt>
                <c:pt idx="88">
                  <c:v>-290.1499695282389</c:v>
                </c:pt>
                <c:pt idx="89">
                  <c:v>-299.28151516100297</c:v>
                </c:pt>
                <c:pt idx="90">
                  <c:v>-309.54607730697984</c:v>
                </c:pt>
                <c:pt idx="91">
                  <c:v>-319.15942517503152</c:v>
                </c:pt>
                <c:pt idx="92">
                  <c:v>-331.50957628226774</c:v>
                </c:pt>
                <c:pt idx="93">
                  <c:v>-343.31603670342071</c:v>
                </c:pt>
                <c:pt idx="94">
                  <c:v>-357.81680387733405</c:v>
                </c:pt>
                <c:pt idx="95">
                  <c:v>-374.92964980694023</c:v>
                </c:pt>
                <c:pt idx="96">
                  <c:v>-396.13124863934701</c:v>
                </c:pt>
                <c:pt idx="97">
                  <c:v>-423.07456687231667</c:v>
                </c:pt>
                <c:pt idx="98">
                  <c:v>-463.91470588217516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6AC4-4851-B1C7-D248BA9407E2}"/>
            </c:ext>
          </c:extLst>
        </c:ser>
        <c:ser>
          <c:idx val="28"/>
          <c:order val="28"/>
          <c:tx>
            <c:strRef>
              <c:f>'UMi-60GHz'!$CN$155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2.3148065936536741</c:v>
                </c:pt>
                <c:pt idx="1">
                  <c:v>6.8818039841110163</c:v>
                </c:pt>
                <c:pt idx="2">
                  <c:v>9.4228273758127035</c:v>
                </c:pt>
                <c:pt idx="3">
                  <c:v>11.845266410514563</c:v>
                </c:pt>
                <c:pt idx="4">
                  <c:v>13.974509606466412</c:v>
                </c:pt>
                <c:pt idx="5">
                  <c:v>15.978201393600401</c:v>
                </c:pt>
                <c:pt idx="6">
                  <c:v>18.280713966306166</c:v>
                </c:pt>
                <c:pt idx="7">
                  <c:v>20.612368857778335</c:v>
                </c:pt>
                <c:pt idx="8">
                  <c:v>22.864888015824448</c:v>
                </c:pt>
                <c:pt idx="9">
                  <c:v>25.105041438774702</c:v>
                </c:pt>
                <c:pt idx="10">
                  <c:v>27.518402301739542</c:v>
                </c:pt>
                <c:pt idx="11">
                  <c:v>30.025003163299303</c:v>
                </c:pt>
                <c:pt idx="12">
                  <c:v>32.910010545699514</c:v>
                </c:pt>
                <c:pt idx="13">
                  <c:v>35.905268864612026</c:v>
                </c:pt>
                <c:pt idx="14">
                  <c:v>38.350651976026612</c:v>
                </c:pt>
                <c:pt idx="15">
                  <c:v>41.371458595575461</c:v>
                </c:pt>
                <c:pt idx="16">
                  <c:v>44.396768842224155</c:v>
                </c:pt>
                <c:pt idx="17">
                  <c:v>46.990446658874276</c:v>
                </c:pt>
                <c:pt idx="18">
                  <c:v>49.747633568604158</c:v>
                </c:pt>
                <c:pt idx="19">
                  <c:v>52.664595605745873</c:v>
                </c:pt>
                <c:pt idx="20">
                  <c:v>55.2722483868708</c:v>
                </c:pt>
                <c:pt idx="21">
                  <c:v>57.898311583993362</c:v>
                </c:pt>
                <c:pt idx="22">
                  <c:v>60.518794372493545</c:v>
                </c:pt>
                <c:pt idx="23">
                  <c:v>63.459959592704891</c:v>
                </c:pt>
                <c:pt idx="24">
                  <c:v>66.390615230866288</c:v>
                </c:pt>
                <c:pt idx="25">
                  <c:v>68.74509171278244</c:v>
                </c:pt>
                <c:pt idx="26">
                  <c:v>71.682312004074419</c:v>
                </c:pt>
                <c:pt idx="27">
                  <c:v>74.333846031619785</c:v>
                </c:pt>
                <c:pt idx="28">
                  <c:v>76.556510931899169</c:v>
                </c:pt>
                <c:pt idx="29">
                  <c:v>78.873304337496464</c:v>
                </c:pt>
                <c:pt idx="30">
                  <c:v>81.268115580611791</c:v>
                </c:pt>
                <c:pt idx="31">
                  <c:v>84.100879061402935</c:v>
                </c:pt>
                <c:pt idx="32">
                  <c:v>86.47732899526099</c:v>
                </c:pt>
                <c:pt idx="33">
                  <c:v>89.080054389396381</c:v>
                </c:pt>
                <c:pt idx="34">
                  <c:v>91.622290846794783</c:v>
                </c:pt>
                <c:pt idx="35">
                  <c:v>94.002325852691087</c:v>
                </c:pt>
                <c:pt idx="36">
                  <c:v>96.754098078678425</c:v>
                </c:pt>
                <c:pt idx="37">
                  <c:v>99.123637740894623</c:v>
                </c:pt>
                <c:pt idx="38">
                  <c:v>101.37024237633167</c:v>
                </c:pt>
                <c:pt idx="39">
                  <c:v>103.83690128232084</c:v>
                </c:pt>
                <c:pt idx="40">
                  <c:v>106.22708688838516</c:v>
                </c:pt>
                <c:pt idx="41">
                  <c:v>108.83781433114471</c:v>
                </c:pt>
                <c:pt idx="42">
                  <c:v>111.10167499730029</c:v>
                </c:pt>
                <c:pt idx="43">
                  <c:v>113.6604124552078</c:v>
                </c:pt>
                <c:pt idx="44">
                  <c:v>116.21495032300163</c:v>
                </c:pt>
                <c:pt idx="45">
                  <c:v>118.62290866353068</c:v>
                </c:pt>
                <c:pt idx="46">
                  <c:v>120.79651516191299</c:v>
                </c:pt>
                <c:pt idx="47">
                  <c:v>123.2518698855005</c:v>
                </c:pt>
                <c:pt idx="48">
                  <c:v>126.1728895345378</c:v>
                </c:pt>
                <c:pt idx="49">
                  <c:v>128.77376653590673</c:v>
                </c:pt>
                <c:pt idx="50">
                  <c:v>131.64006324422181</c:v>
                </c:pt>
                <c:pt idx="51">
                  <c:v>134.1706065652709</c:v>
                </c:pt>
                <c:pt idx="52">
                  <c:v>136.77488585204631</c:v>
                </c:pt>
                <c:pt idx="53">
                  <c:v>139.79133039620746</c:v>
                </c:pt>
                <c:pt idx="54">
                  <c:v>142.54011654483605</c:v>
                </c:pt>
                <c:pt idx="55">
                  <c:v>145.43195625230777</c:v>
                </c:pt>
                <c:pt idx="56">
                  <c:v>148.44122760341736</c:v>
                </c:pt>
                <c:pt idx="57">
                  <c:v>151.46606834305919</c:v>
                </c:pt>
                <c:pt idx="58">
                  <c:v>154.66306682627257</c:v>
                </c:pt>
                <c:pt idx="59">
                  <c:v>157.83206721874024</c:v>
                </c:pt>
                <c:pt idx="60">
                  <c:v>161.08652578723425</c:v>
                </c:pt>
                <c:pt idx="61">
                  <c:v>164.36576460676235</c:v>
                </c:pt>
                <c:pt idx="62">
                  <c:v>167.16164921233627</c:v>
                </c:pt>
                <c:pt idx="63">
                  <c:v>170.46250526543554</c:v>
                </c:pt>
                <c:pt idx="64">
                  <c:v>173.70355930819773</c:v>
                </c:pt>
                <c:pt idx="65">
                  <c:v>176.9862134573348</c:v>
                </c:pt>
                <c:pt idx="66">
                  <c:v>180.04125544372096</c:v>
                </c:pt>
                <c:pt idx="67">
                  <c:v>183.72163384017031</c:v>
                </c:pt>
                <c:pt idx="68">
                  <c:v>187.23995832886857</c:v>
                </c:pt>
                <c:pt idx="69">
                  <c:v>190.88018736299418</c:v>
                </c:pt>
                <c:pt idx="70">
                  <c:v>194.69057248047608</c:v>
                </c:pt>
                <c:pt idx="71">
                  <c:v>198.40612714261886</c:v>
                </c:pt>
                <c:pt idx="72">
                  <c:v>202.60567661521847</c:v>
                </c:pt>
                <c:pt idx="73">
                  <c:v>207.04443035958317</c:v>
                </c:pt>
                <c:pt idx="74">
                  <c:v>210.90209852842122</c:v>
                </c:pt>
                <c:pt idx="75">
                  <c:v>215.13670675676218</c:v>
                </c:pt>
                <c:pt idx="76">
                  <c:v>219.17223490043943</c:v>
                </c:pt>
                <c:pt idx="77">
                  <c:v>223.5733863165259</c:v>
                </c:pt>
                <c:pt idx="78">
                  <c:v>228.2990305316543</c:v>
                </c:pt>
                <c:pt idx="79">
                  <c:v>233.01600408207207</c:v>
                </c:pt>
                <c:pt idx="80">
                  <c:v>237.95962906363883</c:v>
                </c:pt>
                <c:pt idx="81">
                  <c:v>243.0150803722274</c:v>
                </c:pt>
                <c:pt idx="82">
                  <c:v>248.14239422814296</c:v>
                </c:pt>
                <c:pt idx="83">
                  <c:v>253.76017254299825</c:v>
                </c:pt>
                <c:pt idx="84">
                  <c:v>259.90497868301196</c:v>
                </c:pt>
                <c:pt idx="85">
                  <c:v>266.88765421116995</c:v>
                </c:pt>
                <c:pt idx="86">
                  <c:v>274.27332876155589</c:v>
                </c:pt>
                <c:pt idx="87">
                  <c:v>281.85707120240511</c:v>
                </c:pt>
                <c:pt idx="88">
                  <c:v>290.1499695282389</c:v>
                </c:pt>
                <c:pt idx="89">
                  <c:v>299.28151516100297</c:v>
                </c:pt>
                <c:pt idx="90">
                  <c:v>309.54607730697984</c:v>
                </c:pt>
                <c:pt idx="91">
                  <c:v>319.15942517503152</c:v>
                </c:pt>
                <c:pt idx="92">
                  <c:v>331.50957628226774</c:v>
                </c:pt>
                <c:pt idx="93">
                  <c:v>343.31603670342071</c:v>
                </c:pt>
                <c:pt idx="94">
                  <c:v>357.81680387733405</c:v>
                </c:pt>
                <c:pt idx="95">
                  <c:v>374.92964980694023</c:v>
                </c:pt>
                <c:pt idx="96">
                  <c:v>396.13124863934701</c:v>
                </c:pt>
                <c:pt idx="97">
                  <c:v>423.07456687231667</c:v>
                </c:pt>
                <c:pt idx="98">
                  <c:v>463.91470588217516</c:v>
                </c:pt>
              </c:numCache>
            </c:numRef>
          </c:xVal>
          <c:yVal>
            <c:numRef>
              <c:f>'UMi-60GHz'!$CN$156:$CN$256</c:f>
              <c:numCache>
                <c:formatCode>General</c:formatCode>
                <c:ptCount val="101"/>
                <c:pt idx="0">
                  <c:v>-2.3148065936536741</c:v>
                </c:pt>
                <c:pt idx="1">
                  <c:v>-6.8818039841110163</c:v>
                </c:pt>
                <c:pt idx="2">
                  <c:v>-9.4228273758127035</c:v>
                </c:pt>
                <c:pt idx="3">
                  <c:v>-11.845266410514563</c:v>
                </c:pt>
                <c:pt idx="4">
                  <c:v>-13.974509606466412</c:v>
                </c:pt>
                <c:pt idx="5">
                  <c:v>-15.978201393600401</c:v>
                </c:pt>
                <c:pt idx="6">
                  <c:v>-18.280713966306166</c:v>
                </c:pt>
                <c:pt idx="7">
                  <c:v>-20.612368857778335</c:v>
                </c:pt>
                <c:pt idx="8">
                  <c:v>-22.864888015824448</c:v>
                </c:pt>
                <c:pt idx="9">
                  <c:v>-25.105041438774702</c:v>
                </c:pt>
                <c:pt idx="10">
                  <c:v>-27.518402301739542</c:v>
                </c:pt>
                <c:pt idx="11">
                  <c:v>-30.025003163299303</c:v>
                </c:pt>
                <c:pt idx="12">
                  <c:v>-32.910010545699514</c:v>
                </c:pt>
                <c:pt idx="13">
                  <c:v>-35.905268864612026</c:v>
                </c:pt>
                <c:pt idx="14">
                  <c:v>-38.350651976026612</c:v>
                </c:pt>
                <c:pt idx="15">
                  <c:v>-41.371458595575461</c:v>
                </c:pt>
                <c:pt idx="16">
                  <c:v>-44.396768842224155</c:v>
                </c:pt>
                <c:pt idx="17">
                  <c:v>-46.990446658874276</c:v>
                </c:pt>
                <c:pt idx="18">
                  <c:v>-49.747633568604158</c:v>
                </c:pt>
                <c:pt idx="19">
                  <c:v>-52.664595605745873</c:v>
                </c:pt>
                <c:pt idx="20">
                  <c:v>-55.2722483868708</c:v>
                </c:pt>
                <c:pt idx="21">
                  <c:v>-57.898311583993362</c:v>
                </c:pt>
                <c:pt idx="22">
                  <c:v>-60.518794372493545</c:v>
                </c:pt>
                <c:pt idx="23">
                  <c:v>-63.459959592704891</c:v>
                </c:pt>
                <c:pt idx="24">
                  <c:v>-66.390615230866288</c:v>
                </c:pt>
                <c:pt idx="25">
                  <c:v>-68.74509171278244</c:v>
                </c:pt>
                <c:pt idx="26">
                  <c:v>-71.682312004074419</c:v>
                </c:pt>
                <c:pt idx="27">
                  <c:v>-74.333846031619785</c:v>
                </c:pt>
                <c:pt idx="28">
                  <c:v>-76.556510931899169</c:v>
                </c:pt>
                <c:pt idx="29">
                  <c:v>-78.873304337496464</c:v>
                </c:pt>
                <c:pt idx="30">
                  <c:v>-81.268115580611791</c:v>
                </c:pt>
                <c:pt idx="31">
                  <c:v>-84.100879061402935</c:v>
                </c:pt>
                <c:pt idx="32">
                  <c:v>-86.47732899526099</c:v>
                </c:pt>
                <c:pt idx="33">
                  <c:v>-89.080054389396381</c:v>
                </c:pt>
                <c:pt idx="34">
                  <c:v>-91.622290846794783</c:v>
                </c:pt>
                <c:pt idx="35">
                  <c:v>-94.002325852691087</c:v>
                </c:pt>
                <c:pt idx="36">
                  <c:v>-96.754098078678425</c:v>
                </c:pt>
                <c:pt idx="37">
                  <c:v>-99.123637740894623</c:v>
                </c:pt>
                <c:pt idx="38">
                  <c:v>-101.37024237633167</c:v>
                </c:pt>
                <c:pt idx="39">
                  <c:v>-103.83690128232084</c:v>
                </c:pt>
                <c:pt idx="40">
                  <c:v>-106.22708688838516</c:v>
                </c:pt>
                <c:pt idx="41">
                  <c:v>-108.83781433114471</c:v>
                </c:pt>
                <c:pt idx="42">
                  <c:v>-111.10167499730029</c:v>
                </c:pt>
                <c:pt idx="43">
                  <c:v>-113.6604124552078</c:v>
                </c:pt>
                <c:pt idx="44">
                  <c:v>-116.21495032300163</c:v>
                </c:pt>
                <c:pt idx="45">
                  <c:v>-118.62290866353068</c:v>
                </c:pt>
                <c:pt idx="46">
                  <c:v>-120.79651516191299</c:v>
                </c:pt>
                <c:pt idx="47">
                  <c:v>-123.2518698855005</c:v>
                </c:pt>
                <c:pt idx="48">
                  <c:v>-126.1728895345378</c:v>
                </c:pt>
                <c:pt idx="49">
                  <c:v>-128.77376653590673</c:v>
                </c:pt>
                <c:pt idx="50">
                  <c:v>-131.64006324422181</c:v>
                </c:pt>
                <c:pt idx="51">
                  <c:v>-134.1706065652709</c:v>
                </c:pt>
                <c:pt idx="52">
                  <c:v>-136.77488585204631</c:v>
                </c:pt>
                <c:pt idx="53">
                  <c:v>-139.79133039620746</c:v>
                </c:pt>
                <c:pt idx="54">
                  <c:v>-142.54011654483605</c:v>
                </c:pt>
                <c:pt idx="55">
                  <c:v>-145.43195625230777</c:v>
                </c:pt>
                <c:pt idx="56">
                  <c:v>-148.44122760341736</c:v>
                </c:pt>
                <c:pt idx="57">
                  <c:v>-151.46606834305919</c:v>
                </c:pt>
                <c:pt idx="58">
                  <c:v>-154.66306682627257</c:v>
                </c:pt>
                <c:pt idx="59">
                  <c:v>-157.83206721874024</c:v>
                </c:pt>
                <c:pt idx="60">
                  <c:v>-161.08652578723425</c:v>
                </c:pt>
                <c:pt idx="61">
                  <c:v>-164.36576460676235</c:v>
                </c:pt>
                <c:pt idx="62">
                  <c:v>-167.16164921233627</c:v>
                </c:pt>
                <c:pt idx="63">
                  <c:v>-170.46250526543554</c:v>
                </c:pt>
                <c:pt idx="64">
                  <c:v>-173.70355930819773</c:v>
                </c:pt>
                <c:pt idx="65">
                  <c:v>-176.9862134573348</c:v>
                </c:pt>
                <c:pt idx="66">
                  <c:v>-180.04125544372096</c:v>
                </c:pt>
                <c:pt idx="67">
                  <c:v>-183.72163384017031</c:v>
                </c:pt>
                <c:pt idx="68">
                  <c:v>-187.23995832886857</c:v>
                </c:pt>
                <c:pt idx="69">
                  <c:v>-190.88018736299418</c:v>
                </c:pt>
                <c:pt idx="70">
                  <c:v>-194.69057248047608</c:v>
                </c:pt>
                <c:pt idx="71">
                  <c:v>-198.40612714261886</c:v>
                </c:pt>
                <c:pt idx="72">
                  <c:v>-202.60567661521847</c:v>
                </c:pt>
                <c:pt idx="73">
                  <c:v>-207.04443035958317</c:v>
                </c:pt>
                <c:pt idx="74">
                  <c:v>-210.90209852842122</c:v>
                </c:pt>
                <c:pt idx="75">
                  <c:v>-215.13670675676218</c:v>
                </c:pt>
                <c:pt idx="76">
                  <c:v>-219.17223490043943</c:v>
                </c:pt>
                <c:pt idx="77">
                  <c:v>-223.5733863165259</c:v>
                </c:pt>
                <c:pt idx="78">
                  <c:v>-228.2990305316543</c:v>
                </c:pt>
                <c:pt idx="79">
                  <c:v>-233.01600408207207</c:v>
                </c:pt>
                <c:pt idx="80">
                  <c:v>-237.95962906363883</c:v>
                </c:pt>
                <c:pt idx="81">
                  <c:v>-243.0150803722274</c:v>
                </c:pt>
                <c:pt idx="82">
                  <c:v>-248.14239422814296</c:v>
                </c:pt>
                <c:pt idx="83">
                  <c:v>-253.76017254299825</c:v>
                </c:pt>
                <c:pt idx="84">
                  <c:v>-259.90497868301196</c:v>
                </c:pt>
                <c:pt idx="85">
                  <c:v>-266.88765421116995</c:v>
                </c:pt>
                <c:pt idx="86">
                  <c:v>-274.27332876155589</c:v>
                </c:pt>
                <c:pt idx="87">
                  <c:v>-281.85707120240511</c:v>
                </c:pt>
                <c:pt idx="88">
                  <c:v>-290.1499695282389</c:v>
                </c:pt>
                <c:pt idx="89">
                  <c:v>-299.28151516100297</c:v>
                </c:pt>
                <c:pt idx="90">
                  <c:v>-309.54607730697984</c:v>
                </c:pt>
                <c:pt idx="91">
                  <c:v>-319.15942517503152</c:v>
                </c:pt>
                <c:pt idx="92">
                  <c:v>-331.50957628226774</c:v>
                </c:pt>
                <c:pt idx="93">
                  <c:v>-343.31603670342071</c:v>
                </c:pt>
                <c:pt idx="94">
                  <c:v>-357.81680387733405</c:v>
                </c:pt>
                <c:pt idx="95">
                  <c:v>-374.92964980694023</c:v>
                </c:pt>
                <c:pt idx="96">
                  <c:v>-396.13124863934701</c:v>
                </c:pt>
                <c:pt idx="97">
                  <c:v>-423.07456687231667</c:v>
                </c:pt>
                <c:pt idx="98">
                  <c:v>-463.91470588217516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6AC4-4851-B1C7-D248BA9407E2}"/>
            </c:ext>
          </c:extLst>
        </c:ser>
        <c:axId val="100517760"/>
        <c:axId val="100536320"/>
      </c:scatterChart>
      <c:valAx>
        <c:axId val="10051776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DS(nsec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00536320"/>
        <c:crossesAt val="-120"/>
        <c:crossBetween val="midCat"/>
      </c:valAx>
      <c:valAx>
        <c:axId val="100536320"/>
        <c:scaling>
          <c:orientation val="minMax"/>
          <c:max val="2"/>
          <c:min val="-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(nsec)</a:t>
                </a:r>
              </a:p>
            </c:rich>
          </c:tx>
          <c:layout>
            <c:manualLayout>
              <c:xMode val="edge"/>
              <c:yMode val="edge"/>
              <c:x val="6.3211790833838403E-3"/>
              <c:y val="0.3529414337913642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00517760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232" r="0.75000000000001232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4:E59"/>
  <sheetViews>
    <sheetView workbookViewId="0">
      <selection activeCell="E14" sqref="E14"/>
    </sheetView>
  </sheetViews>
  <sheetFormatPr defaultColWidth="9.109375" defaultRowHeight="13.2"/>
  <cols>
    <col min="2" max="2" width="13.664062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42576</v>
      </c>
      <c r="C6" t="s">
        <v>15</v>
      </c>
      <c r="D6" t="s">
        <v>13</v>
      </c>
      <c r="E6" t="s">
        <v>14</v>
      </c>
    </row>
    <row r="7" spans="2:5">
      <c r="B7" s="20">
        <v>42643</v>
      </c>
      <c r="C7" t="s">
        <v>16</v>
      </c>
      <c r="D7" t="s">
        <v>17</v>
      </c>
      <c r="E7" t="s">
        <v>18</v>
      </c>
    </row>
    <row r="8" spans="2:5">
      <c r="B8" s="20">
        <v>42643</v>
      </c>
      <c r="C8" t="s">
        <v>19</v>
      </c>
      <c r="D8" t="s">
        <v>9</v>
      </c>
      <c r="E8" t="s">
        <v>18</v>
      </c>
    </row>
    <row r="9" spans="2:5">
      <c r="B9" s="20">
        <v>42643</v>
      </c>
      <c r="C9" t="s">
        <v>21</v>
      </c>
      <c r="D9" t="s">
        <v>22</v>
      </c>
      <c r="E9" t="s">
        <v>18</v>
      </c>
    </row>
    <row r="10" spans="2:5">
      <c r="B10" s="20">
        <v>42643</v>
      </c>
      <c r="C10" t="s">
        <v>24</v>
      </c>
      <c r="D10" t="s">
        <v>23</v>
      </c>
      <c r="E10" t="s">
        <v>18</v>
      </c>
    </row>
    <row r="11" spans="2:5">
      <c r="B11" s="20">
        <v>42644</v>
      </c>
      <c r="C11" t="s">
        <v>25</v>
      </c>
      <c r="D11" t="s">
        <v>26</v>
      </c>
      <c r="E11" t="s">
        <v>30</v>
      </c>
    </row>
    <row r="12" spans="2:5">
      <c r="B12" s="20">
        <v>42651</v>
      </c>
      <c r="C12" t="s">
        <v>28</v>
      </c>
      <c r="D12" t="s">
        <v>29</v>
      </c>
      <c r="E12" t="s">
        <v>18</v>
      </c>
    </row>
    <row r="13" spans="2:5">
      <c r="B13" s="20"/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indexed="43"/>
    <pageSetUpPr fitToPage="1"/>
  </sheetPr>
  <dimension ref="A1:CO254"/>
  <sheetViews>
    <sheetView tabSelected="1" zoomScale="60" zoomScaleNormal="60" zoomScalePageLayoutView="70" workbookViewId="0">
      <selection activeCell="BS29" sqref="BS29:BS129"/>
    </sheetView>
  </sheetViews>
  <sheetFormatPr defaultColWidth="9.109375" defaultRowHeight="13.2"/>
  <cols>
    <col min="1" max="8" width="9.33203125" customWidth="1"/>
    <col min="9" max="9" width="9.109375" style="21" customWidth="1"/>
    <col min="10" max="93" width="9.332031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13</v>
      </c>
      <c r="C25" s="10" t="s">
        <v>17</v>
      </c>
      <c r="D25" s="10" t="s">
        <v>9</v>
      </c>
      <c r="E25" s="10" t="s">
        <v>20</v>
      </c>
      <c r="F25" s="11" t="s">
        <v>23</v>
      </c>
      <c r="G25" s="11" t="s">
        <v>27</v>
      </c>
      <c r="H25" s="11" t="s">
        <v>29</v>
      </c>
      <c r="I25" s="12" t="s">
        <v>31</v>
      </c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 t="str">
        <f t="shared" ref="AH25:BJ25" si="0">C25</f>
        <v>IDCC</v>
      </c>
      <c r="AI25" t="str">
        <f t="shared" si="0"/>
        <v>Samsung</v>
      </c>
      <c r="AJ25" t="str">
        <f>E25</f>
        <v>ZTE</v>
      </c>
      <c r="AK25" t="str">
        <f t="shared" si="0"/>
        <v>NTT DOCOMO</v>
      </c>
      <c r="AL25" t="str">
        <f t="shared" si="0"/>
        <v>ETRI</v>
      </c>
      <c r="AM25" t="str">
        <f t="shared" si="0"/>
        <v>Xinwei</v>
      </c>
      <c r="AN25" t="str">
        <f t="shared" si="0"/>
        <v>LENOVO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 t="str">
        <f t="shared" ref="BM25:CO25" si="1">C25</f>
        <v>IDCC</v>
      </c>
      <c r="BN25" t="str">
        <f t="shared" si="1"/>
        <v>Samsung</v>
      </c>
      <c r="BO25" t="str">
        <f t="shared" si="1"/>
        <v>ZTE</v>
      </c>
      <c r="BP25" t="str">
        <f t="shared" si="1"/>
        <v>NTT DOCOMO</v>
      </c>
      <c r="BQ25" t="str">
        <f t="shared" si="1"/>
        <v>ETRI</v>
      </c>
      <c r="BR25" t="str">
        <f t="shared" si="1"/>
        <v>Xinwei</v>
      </c>
      <c r="BS25" t="str">
        <f t="shared" si="1"/>
        <v>LENOVO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10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12</v>
      </c>
      <c r="AH28" s="1"/>
      <c r="AI28" s="1"/>
      <c r="AM28" s="1"/>
      <c r="AN28" s="1"/>
      <c r="AO28" s="1" t="s">
        <v>2</v>
      </c>
      <c r="AS28" s="1"/>
      <c r="AX28" s="1"/>
      <c r="BJ28" s="9"/>
      <c r="BK28" s="1"/>
      <c r="BL28" s="1" t="s">
        <v>11</v>
      </c>
      <c r="BM28" s="1"/>
      <c r="BN28" s="1"/>
      <c r="BR28" s="1"/>
      <c r="BS28" s="1"/>
      <c r="BT28" s="1"/>
      <c r="BX28" s="1"/>
      <c r="CC28" s="1"/>
      <c r="CO28" s="9"/>
    </row>
    <row r="29" spans="1:93">
      <c r="A29">
        <v>0</v>
      </c>
      <c r="B29" s="3">
        <v>-193.147569</v>
      </c>
      <c r="C29" s="3">
        <v>-195.44097759264901</v>
      </c>
      <c r="D29" s="3">
        <v>-187.73016734722606</v>
      </c>
      <c r="E29" s="3">
        <v>-201.34899999999999</v>
      </c>
      <c r="F29" s="3">
        <v>-207.785767988</v>
      </c>
      <c r="G29" s="3">
        <v>-190.30096534785199</v>
      </c>
      <c r="H29" s="24">
        <v>-193.15077737930699</v>
      </c>
      <c r="I29" s="24">
        <v>-191.22865879722801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-195.01673543153277</v>
      </c>
      <c r="AF29" s="2"/>
      <c r="AG29" s="18">
        <v>-72.689994999999996</v>
      </c>
      <c r="AH29" s="18">
        <v>-75.465794982686106</v>
      </c>
      <c r="AI29" s="18">
        <v>-67.295365174738961</v>
      </c>
      <c r="AJ29" s="18">
        <v>-80.89143</v>
      </c>
      <c r="AK29" s="18">
        <v>-87.328193092999996</v>
      </c>
      <c r="AL29" s="18">
        <v>-71.240142365500873</v>
      </c>
      <c r="AM29" s="18">
        <v>-73.150777766240793</v>
      </c>
      <c r="AN29" s="18">
        <v>-70.7710842627598</v>
      </c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-74.854097830615814</v>
      </c>
      <c r="BK29" s="2"/>
      <c r="BL29" s="19">
        <v>4.972067</v>
      </c>
      <c r="BM29" s="19">
        <v>1.85</v>
      </c>
      <c r="BN29" s="19">
        <v>2.5054032000272777</v>
      </c>
      <c r="BO29" s="19">
        <v>0.284391</v>
      </c>
      <c r="BP29" s="19">
        <v>0.2271</v>
      </c>
      <c r="BQ29" s="19">
        <v>6.85</v>
      </c>
      <c r="BR29" s="19">
        <v>0.35409769681924602</v>
      </c>
      <c r="BS29" s="19">
        <v>1.47539385238287</v>
      </c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2.3148065936536741</v>
      </c>
    </row>
    <row r="30" spans="1:93">
      <c r="A30">
        <v>1</v>
      </c>
      <c r="B30" s="3">
        <v>-182.96096800000001</v>
      </c>
      <c r="C30" s="3">
        <v>-184.56394075949399</v>
      </c>
      <c r="D30" s="3">
        <v>-178.87318381483183</v>
      </c>
      <c r="E30" s="3">
        <v>-182.76</v>
      </c>
      <c r="F30" s="3">
        <v>-183.340654976</v>
      </c>
      <c r="G30" s="3">
        <v>-179.63819784172506</v>
      </c>
      <c r="H30" s="24">
        <v>-184.36781557082799</v>
      </c>
      <c r="I30" s="24">
        <v>-181.21794115809399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-182.2153377651216</v>
      </c>
      <c r="AF30" s="2"/>
      <c r="AG30" s="18">
        <v>-62.503394999999998</v>
      </c>
      <c r="AH30" s="18">
        <v>-64.588758539639898</v>
      </c>
      <c r="AI30" s="18">
        <v>-58.43838193339807</v>
      </c>
      <c r="AJ30" s="18">
        <v>-62.30245</v>
      </c>
      <c r="AK30" s="18">
        <v>-62.883085825999999</v>
      </c>
      <c r="AL30" s="18">
        <v>-60.577444733402061</v>
      </c>
      <c r="AM30" s="18">
        <v>-64.367817200816205</v>
      </c>
      <c r="AN30" s="18">
        <v>-60.760367388762702</v>
      </c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-62.052712577752359</v>
      </c>
      <c r="BK30" s="2"/>
      <c r="BL30" s="19">
        <v>6.8423439999999998</v>
      </c>
      <c r="BM30" s="19">
        <v>6.69</v>
      </c>
      <c r="BN30" s="19">
        <v>12.578906784893897</v>
      </c>
      <c r="BO30" s="19">
        <v>7.3332079999999999</v>
      </c>
      <c r="BP30" s="19">
        <v>4.1782000000000004</v>
      </c>
      <c r="BQ30" s="19">
        <v>9.07</v>
      </c>
      <c r="BR30" s="19">
        <v>3.9051053440554</v>
      </c>
      <c r="BS30" s="19">
        <v>4.45666774393883</v>
      </c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6.8818039841110163</v>
      </c>
    </row>
    <row r="31" spans="1:93">
      <c r="A31">
        <v>2</v>
      </c>
      <c r="B31" s="3">
        <v>-179.51925800000001</v>
      </c>
      <c r="C31" s="3">
        <v>-181.46882214463</v>
      </c>
      <c r="D31" s="3">
        <v>-176.37777542361619</v>
      </c>
      <c r="E31" s="3">
        <v>-179.01249999999999</v>
      </c>
      <c r="F31" s="3">
        <v>-179.71272332199999</v>
      </c>
      <c r="G31" s="3">
        <v>-176.46844689891978</v>
      </c>
      <c r="H31" s="24">
        <v>-181.05398955367801</v>
      </c>
      <c r="I31" s="24">
        <v>-177.32031787241101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-178.8667291519069</v>
      </c>
      <c r="AF31" s="2"/>
      <c r="AG31" s="18">
        <v>-59.061695</v>
      </c>
      <c r="AH31" s="18">
        <v>-61.4936430453414</v>
      </c>
      <c r="AI31" s="18">
        <v>-55.94301692536667</v>
      </c>
      <c r="AJ31" s="18">
        <v>-58.554969999999997</v>
      </c>
      <c r="AK31" s="18">
        <v>-59.255151546999997</v>
      </c>
      <c r="AL31" s="18">
        <v>-57.407648597447519</v>
      </c>
      <c r="AM31" s="18">
        <v>-61.053991850252203</v>
      </c>
      <c r="AN31" s="18">
        <v>-56.862755316961398</v>
      </c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-58.704109035296149</v>
      </c>
      <c r="BK31" s="2"/>
      <c r="BL31" s="19">
        <v>9.9546410000000005</v>
      </c>
      <c r="BM31" s="19">
        <v>8.6</v>
      </c>
      <c r="BN31" s="19">
        <v>18.582945954664247</v>
      </c>
      <c r="BO31" s="19">
        <v>8.6618429999999993</v>
      </c>
      <c r="BP31" s="19">
        <v>6.4730999999999996</v>
      </c>
      <c r="BQ31" s="19">
        <v>11.23</v>
      </c>
      <c r="BR31" s="19">
        <v>5.9326940732517199</v>
      </c>
      <c r="BS31" s="19">
        <v>5.9473949785856597</v>
      </c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9.4228273758127035</v>
      </c>
    </row>
    <row r="32" spans="1:93">
      <c r="A32">
        <v>3</v>
      </c>
      <c r="B32" s="3">
        <v>-177.70764299999999</v>
      </c>
      <c r="C32" s="3">
        <v>-177.92747874416699</v>
      </c>
      <c r="D32" s="3">
        <v>-174.56326270127096</v>
      </c>
      <c r="E32" s="3">
        <v>-176.7157</v>
      </c>
      <c r="F32" s="3">
        <v>-177.07428801200001</v>
      </c>
      <c r="G32" s="3">
        <v>-174.30137721462705</v>
      </c>
      <c r="H32" s="24">
        <v>-178.77255518654599</v>
      </c>
      <c r="I32" s="24">
        <v>-175.72922373172301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-176.59894107379176</v>
      </c>
      <c r="AF32" s="2"/>
      <c r="AG32" s="18">
        <v>-57.250073999999998</v>
      </c>
      <c r="AH32" s="18">
        <v>-57.952304415853803</v>
      </c>
      <c r="AI32" s="18">
        <v>-54.128475715344699</v>
      </c>
      <c r="AJ32" s="18">
        <v>-56.258159999999997</v>
      </c>
      <c r="AK32" s="18">
        <v>-56.616726305</v>
      </c>
      <c r="AL32" s="18">
        <v>-55.240460501335427</v>
      </c>
      <c r="AM32" s="18">
        <v>-58.772557822071697</v>
      </c>
      <c r="AN32" s="18">
        <v>-55.271664663427899</v>
      </c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-56.436302927879183</v>
      </c>
      <c r="BK32" s="2"/>
      <c r="BL32" s="19">
        <v>12.103141000000001</v>
      </c>
      <c r="BM32" s="19">
        <v>11.65</v>
      </c>
      <c r="BN32" s="19">
        <v>22.864065978196763</v>
      </c>
      <c r="BO32" s="19">
        <v>9.9466439999999992</v>
      </c>
      <c r="BP32" s="19">
        <v>9.4056999999999995</v>
      </c>
      <c r="BQ32" s="19">
        <v>13.67</v>
      </c>
      <c r="BR32" s="19">
        <v>7.65446575389426</v>
      </c>
      <c r="BS32" s="19">
        <v>7.4681145520254804</v>
      </c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11.845266410514563</v>
      </c>
    </row>
    <row r="33" spans="1:93">
      <c r="A33">
        <v>4</v>
      </c>
      <c r="B33" s="3">
        <v>-176.049204</v>
      </c>
      <c r="C33" s="3">
        <v>-176.723026855726</v>
      </c>
      <c r="D33" s="3">
        <v>-172.63868499126292</v>
      </c>
      <c r="E33" s="3">
        <v>-174.60839999999999</v>
      </c>
      <c r="F33" s="3">
        <v>-175.42881155000001</v>
      </c>
      <c r="G33" s="3">
        <v>-172.56987142271842</v>
      </c>
      <c r="H33" s="24">
        <v>-177.800703662247</v>
      </c>
      <c r="I33" s="24">
        <v>-174.13781691334401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-174.99456492441232</v>
      </c>
      <c r="AF33" s="2"/>
      <c r="AG33" s="18">
        <v>-55.591653999999998</v>
      </c>
      <c r="AH33" s="18">
        <v>-56.7478623051094</v>
      </c>
      <c r="AI33" s="18">
        <v>-52.203911331914178</v>
      </c>
      <c r="AJ33" s="18">
        <v>-54.150860000000002</v>
      </c>
      <c r="AK33" s="18">
        <v>-54.971257506999997</v>
      </c>
      <c r="AL33" s="18">
        <v>-53.509156916176288</v>
      </c>
      <c r="AM33" s="18">
        <v>-57.800710804389297</v>
      </c>
      <c r="AN33" s="18">
        <v>-53.6802479737593</v>
      </c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-54.831957604793551</v>
      </c>
      <c r="BK33" s="2"/>
      <c r="BL33" s="19">
        <v>14.580667</v>
      </c>
      <c r="BM33" s="19">
        <v>15.06</v>
      </c>
      <c r="BN33" s="19">
        <v>25.974657131635162</v>
      </c>
      <c r="BO33" s="19">
        <v>11.372540000000001</v>
      </c>
      <c r="BP33" s="19">
        <v>11.3506</v>
      </c>
      <c r="BQ33" s="19">
        <v>15.64</v>
      </c>
      <c r="BR33" s="19">
        <v>8.7847213326748896</v>
      </c>
      <c r="BS33" s="19">
        <v>9.03289138742125</v>
      </c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13.974509606466412</v>
      </c>
    </row>
    <row r="34" spans="1:93">
      <c r="A34">
        <v>5</v>
      </c>
      <c r="B34" s="3">
        <v>-174.50365500000001</v>
      </c>
      <c r="C34" s="3">
        <v>-174.974827813671</v>
      </c>
      <c r="D34" s="3">
        <v>-171.73805898883975</v>
      </c>
      <c r="E34" s="3">
        <v>-173.26830000000001</v>
      </c>
      <c r="F34" s="3">
        <v>-173.98110937300001</v>
      </c>
      <c r="G34" s="3">
        <v>-171.17153841338526</v>
      </c>
      <c r="H34" s="24">
        <v>-175.17312841658401</v>
      </c>
      <c r="I34" s="24">
        <v>-173.15352477353599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-173.49551784737699</v>
      </c>
      <c r="AF34" s="2"/>
      <c r="AG34" s="18">
        <v>-54.046107999999997</v>
      </c>
      <c r="AH34" s="18">
        <v>-54.999680735624501</v>
      </c>
      <c r="AI34" s="18">
        <v>-51.303291705178005</v>
      </c>
      <c r="AJ34" s="18">
        <v>-52.810760000000002</v>
      </c>
      <c r="AK34" s="18">
        <v>-53.523585496999999</v>
      </c>
      <c r="AL34" s="18">
        <v>-52.110711273125311</v>
      </c>
      <c r="AM34" s="18">
        <v>-55.173149428463397</v>
      </c>
      <c r="AN34" s="18">
        <v>-52.6959612976801</v>
      </c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-53.332905992133917</v>
      </c>
      <c r="BK34" s="2"/>
      <c r="BL34" s="19">
        <v>16.495906999999999</v>
      </c>
      <c r="BM34" s="19">
        <v>17.559999999999999</v>
      </c>
      <c r="BN34" s="19">
        <v>28.572066414389703</v>
      </c>
      <c r="BO34" s="19">
        <v>12.854430000000001</v>
      </c>
      <c r="BP34" s="19">
        <v>13.1762</v>
      </c>
      <c r="BQ34" s="19">
        <v>17.98</v>
      </c>
      <c r="BR34" s="19">
        <v>10.4990717622674</v>
      </c>
      <c r="BS34" s="19">
        <v>10.6879359721461</v>
      </c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15.978201393600401</v>
      </c>
    </row>
    <row r="35" spans="1:93">
      <c r="A35">
        <v>6</v>
      </c>
      <c r="B35" s="3">
        <v>-173.007181</v>
      </c>
      <c r="C35" s="3">
        <v>-173.598039210043</v>
      </c>
      <c r="D35" s="3">
        <v>-170.45986953155455</v>
      </c>
      <c r="E35" s="3">
        <v>-171.94059999999999</v>
      </c>
      <c r="F35" s="3">
        <v>-172.792709976</v>
      </c>
      <c r="G35" s="3">
        <v>-169.90627584485071</v>
      </c>
      <c r="H35" s="24">
        <v>-173.84185406020799</v>
      </c>
      <c r="I35" s="24">
        <v>-171.775561444868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-172.16526138344051</v>
      </c>
      <c r="AF35" s="2"/>
      <c r="AG35" s="18">
        <v>-52.549608999999997</v>
      </c>
      <c r="AH35" s="18">
        <v>-53.622864903757197</v>
      </c>
      <c r="AI35" s="18">
        <v>-50.025133252084892</v>
      </c>
      <c r="AJ35" s="18">
        <v>-51.483020000000003</v>
      </c>
      <c r="AK35" s="18">
        <v>-52.335154993000003</v>
      </c>
      <c r="AL35" s="18">
        <v>-50.84545150861419</v>
      </c>
      <c r="AM35" s="18">
        <v>-53.841856012484101</v>
      </c>
      <c r="AN35" s="18">
        <v>-51.318045704327098</v>
      </c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-52.002641921783436</v>
      </c>
      <c r="BK35" s="2"/>
      <c r="BL35" s="19">
        <v>18.790303999999999</v>
      </c>
      <c r="BM35" s="19">
        <v>20.02</v>
      </c>
      <c r="BN35" s="19">
        <v>31.661876818591622</v>
      </c>
      <c r="BO35" s="19">
        <v>15.14344</v>
      </c>
      <c r="BP35" s="19">
        <v>15.6233</v>
      </c>
      <c r="BQ35" s="19">
        <v>21.05</v>
      </c>
      <c r="BR35" s="19">
        <v>11.6315835652329</v>
      </c>
      <c r="BS35" s="19">
        <v>12.325207346624801</v>
      </c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18.280713966306166</v>
      </c>
    </row>
    <row r="36" spans="1:93">
      <c r="A36">
        <v>7</v>
      </c>
      <c r="B36" s="3">
        <v>-171.95293899999999</v>
      </c>
      <c r="C36" s="3">
        <v>-172.35796339598099</v>
      </c>
      <c r="D36" s="3">
        <v>-169.13754867157382</v>
      </c>
      <c r="E36" s="3">
        <v>-170.69810000000001</v>
      </c>
      <c r="F36" s="3">
        <v>-171.57982362499999</v>
      </c>
      <c r="G36" s="3">
        <v>-168.93273450650668</v>
      </c>
      <c r="H36" s="24">
        <v>-171.37339709065799</v>
      </c>
      <c r="I36" s="24">
        <v>-170.101297889937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-170.76672552245708</v>
      </c>
      <c r="AF36" s="2"/>
      <c r="AG36" s="18">
        <v>-51.495381000000002</v>
      </c>
      <c r="AH36" s="18">
        <v>-52.382806065324203</v>
      </c>
      <c r="AI36" s="18">
        <v>-48.702795456350628</v>
      </c>
      <c r="AJ36" s="18">
        <v>-50.240580000000001</v>
      </c>
      <c r="AK36" s="18">
        <v>-51.122273393</v>
      </c>
      <c r="AL36" s="18">
        <v>-49.871964312567187</v>
      </c>
      <c r="AM36" s="18">
        <v>-51.373428435981502</v>
      </c>
      <c r="AN36" s="18">
        <v>-49.643749186251</v>
      </c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-50.604122231184313</v>
      </c>
      <c r="BK36" s="2"/>
      <c r="BL36" s="19">
        <v>21.188075999999999</v>
      </c>
      <c r="BM36" s="19">
        <v>24.83</v>
      </c>
      <c r="BN36" s="19">
        <v>33.616905898801662</v>
      </c>
      <c r="BO36" s="19">
        <v>17.146830000000001</v>
      </c>
      <c r="BP36" s="19">
        <v>17.5883</v>
      </c>
      <c r="BQ36" s="19">
        <v>23.46</v>
      </c>
      <c r="BR36" s="19">
        <v>13.3482220472203</v>
      </c>
      <c r="BS36" s="19">
        <v>13.720616916204699</v>
      </c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20.612368857778335</v>
      </c>
    </row>
    <row r="37" spans="1:93">
      <c r="A37">
        <v>8</v>
      </c>
      <c r="B37" s="3">
        <v>-170.98207199999999</v>
      </c>
      <c r="C37" s="3">
        <v>-170.72913257090801</v>
      </c>
      <c r="D37" s="3">
        <v>-168.12435103965919</v>
      </c>
      <c r="E37" s="3">
        <v>-169.62</v>
      </c>
      <c r="F37" s="3">
        <v>-170.47039722599999</v>
      </c>
      <c r="G37" s="3">
        <v>-167.75359429542942</v>
      </c>
      <c r="H37" s="24">
        <v>-170.18055662381099</v>
      </c>
      <c r="I37" s="24">
        <v>-168.716844299531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-169.57211850691732</v>
      </c>
      <c r="AF37" s="2"/>
      <c r="AG37" s="18">
        <v>-50.524498000000001</v>
      </c>
      <c r="AH37" s="18">
        <v>-50.753965001908398</v>
      </c>
      <c r="AI37" s="18">
        <v>-47.689597204007796</v>
      </c>
      <c r="AJ37" s="18">
        <v>-49.162509999999997</v>
      </c>
      <c r="AK37" s="18">
        <v>-50.012863156999998</v>
      </c>
      <c r="AL37" s="18">
        <v>-48.692824544113044</v>
      </c>
      <c r="AM37" s="18">
        <v>-50.180618759370802</v>
      </c>
      <c r="AN37" s="18">
        <v>-48.259371491427302</v>
      </c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-49.409531019728419</v>
      </c>
      <c r="BK37" s="2"/>
      <c r="BL37" s="19">
        <v>23.695758000000001</v>
      </c>
      <c r="BM37" s="19">
        <v>27.57</v>
      </c>
      <c r="BN37" s="19">
        <v>35.633997234873576</v>
      </c>
      <c r="BO37" s="19">
        <v>19.127759999999999</v>
      </c>
      <c r="BP37" s="19">
        <v>19.728899999999999</v>
      </c>
      <c r="BQ37" s="19">
        <v>26.01</v>
      </c>
      <c r="BR37" s="19">
        <v>15.242632487620099</v>
      </c>
      <c r="BS37" s="19">
        <v>15.910056404101899</v>
      </c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22.864888015824448</v>
      </c>
    </row>
    <row r="38" spans="1:93">
      <c r="A38">
        <v>9</v>
      </c>
      <c r="B38" s="3">
        <v>-170.07448600000001</v>
      </c>
      <c r="C38" s="3">
        <v>-169.82937749444301</v>
      </c>
      <c r="D38" s="3">
        <v>-167.15785411119015</v>
      </c>
      <c r="E38" s="3">
        <v>-168.43979999999999</v>
      </c>
      <c r="F38" s="3">
        <v>-169.642243321</v>
      </c>
      <c r="G38" s="3">
        <v>-166.89938932613927</v>
      </c>
      <c r="H38" s="24">
        <v>-169.514373035749</v>
      </c>
      <c r="I38" s="24">
        <v>-167.49561075775401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-168.63164175578444</v>
      </c>
      <c r="AF38" s="2"/>
      <c r="AG38" s="18">
        <v>-49.617004999999999</v>
      </c>
      <c r="AH38" s="18">
        <v>-49.8542249010668</v>
      </c>
      <c r="AI38" s="18">
        <v>-46.72310578616807</v>
      </c>
      <c r="AJ38" s="18">
        <v>-47.982349999999997</v>
      </c>
      <c r="AK38" s="18">
        <v>-49.184701644</v>
      </c>
      <c r="AL38" s="18">
        <v>-47.83855373940186</v>
      </c>
      <c r="AM38" s="18">
        <v>-49.514380967418496</v>
      </c>
      <c r="AN38" s="18">
        <v>-47.038107333041999</v>
      </c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-48.469053671387151</v>
      </c>
      <c r="BK38" s="2"/>
      <c r="BL38" s="19">
        <v>26.269601999999999</v>
      </c>
      <c r="BM38" s="19">
        <v>30.86</v>
      </c>
      <c r="BN38" s="19">
        <v>38.266397448852906</v>
      </c>
      <c r="BO38" s="19">
        <v>20.913460000000001</v>
      </c>
      <c r="BP38" s="19">
        <v>22.0303</v>
      </c>
      <c r="BQ38" s="19">
        <v>28.43</v>
      </c>
      <c r="BR38" s="19">
        <v>16.148650655650901</v>
      </c>
      <c r="BS38" s="19">
        <v>17.921921405693801</v>
      </c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25.105041438774702</v>
      </c>
    </row>
    <row r="39" spans="1:93">
      <c r="A39">
        <v>10</v>
      </c>
      <c r="B39" s="3">
        <v>-169.21446499999999</v>
      </c>
      <c r="C39" s="3">
        <v>-169.01211448647501</v>
      </c>
      <c r="D39" s="3">
        <v>-166.17408420368736</v>
      </c>
      <c r="E39" s="3">
        <v>-167.501</v>
      </c>
      <c r="F39" s="3">
        <v>-168.75903388899999</v>
      </c>
      <c r="G39" s="3">
        <v>-166.04179306090867</v>
      </c>
      <c r="H39" s="24">
        <v>-168.52419828891399</v>
      </c>
      <c r="I39" s="24">
        <v>-166.16944686706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-167.67451697450562</v>
      </c>
      <c r="AF39" s="2"/>
      <c r="AG39" s="18">
        <v>-48.756906000000001</v>
      </c>
      <c r="AH39" s="18">
        <v>-49.036948682363203</v>
      </c>
      <c r="AI39" s="18">
        <v>-45.739332753730721</v>
      </c>
      <c r="AJ39" s="18">
        <v>-47.043430000000001</v>
      </c>
      <c r="AK39" s="18">
        <v>-48.301462061000002</v>
      </c>
      <c r="AL39" s="18">
        <v>-46.981023114136285</v>
      </c>
      <c r="AM39" s="18">
        <v>-48.524305665244</v>
      </c>
      <c r="AN39" s="18">
        <v>-45.712016239392099</v>
      </c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-47.511928064483286</v>
      </c>
      <c r="BK39" s="2"/>
      <c r="BL39" s="19">
        <v>28.570931000000002</v>
      </c>
      <c r="BM39" s="19">
        <v>33.67</v>
      </c>
      <c r="BN39" s="19">
        <v>41.923399946812822</v>
      </c>
      <c r="BO39" s="19">
        <v>23.04392</v>
      </c>
      <c r="BP39" s="19">
        <v>24.684000000000001</v>
      </c>
      <c r="BQ39" s="19">
        <v>30.97</v>
      </c>
      <c r="BR39" s="19">
        <v>17.207234781491699</v>
      </c>
      <c r="BS39" s="19">
        <v>20.077732685611799</v>
      </c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27.518402301739542</v>
      </c>
    </row>
    <row r="40" spans="1:93">
      <c r="A40">
        <v>11</v>
      </c>
      <c r="B40" s="3">
        <v>-168.30809400000001</v>
      </c>
      <c r="C40" s="3">
        <v>-168.02643999126499</v>
      </c>
      <c r="D40" s="3">
        <v>-165.05944239731133</v>
      </c>
      <c r="E40" s="3">
        <v>-166.6343</v>
      </c>
      <c r="F40" s="3">
        <v>-167.80897534299999</v>
      </c>
      <c r="G40" s="3">
        <v>-165.18161879886409</v>
      </c>
      <c r="H40" s="24">
        <v>-168.08894823425601</v>
      </c>
      <c r="I40" s="24">
        <v>-165.157420832181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-166.78315494960967</v>
      </c>
      <c r="AF40" s="2"/>
      <c r="AG40" s="18">
        <v>-47.850726999999999</v>
      </c>
      <c r="AH40" s="18">
        <v>-48.051277890287103</v>
      </c>
      <c r="AI40" s="18">
        <v>-44.62469299631212</v>
      </c>
      <c r="AJ40" s="18">
        <v>-46.176900000000003</v>
      </c>
      <c r="AK40" s="18">
        <v>-47.351427194999999</v>
      </c>
      <c r="AL40" s="18">
        <v>-46.12052471336218</v>
      </c>
      <c r="AM40" s="18">
        <v>-48.089124857976302</v>
      </c>
      <c r="AN40" s="18">
        <v>-44.699982245365099</v>
      </c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-46.620582112287842</v>
      </c>
      <c r="BK40" s="2"/>
      <c r="BL40" s="19">
        <v>31.094593</v>
      </c>
      <c r="BM40" s="19">
        <v>36.340000000000003</v>
      </c>
      <c r="BN40" s="19">
        <v>45.819237220903055</v>
      </c>
      <c r="BO40" s="19">
        <v>25.462900000000001</v>
      </c>
      <c r="BP40" s="19">
        <v>27.338999999999999</v>
      </c>
      <c r="BQ40" s="19">
        <v>33.64</v>
      </c>
      <c r="BR40" s="19">
        <v>18.3901230511931</v>
      </c>
      <c r="BS40" s="19">
        <v>22.114172034298299</v>
      </c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30.025003163299303</v>
      </c>
    </row>
    <row r="41" spans="1:93">
      <c r="A41">
        <v>12</v>
      </c>
      <c r="B41" s="3">
        <v>-167.47696199999999</v>
      </c>
      <c r="C41" s="3">
        <v>-167.28514794191099</v>
      </c>
      <c r="D41" s="3">
        <v>-164.30471492343088</v>
      </c>
      <c r="E41" s="3">
        <v>-165.70050000000001</v>
      </c>
      <c r="F41" s="3">
        <v>-166.79256681999999</v>
      </c>
      <c r="G41" s="3">
        <v>-164.42400647302651</v>
      </c>
      <c r="H41" s="24">
        <v>-167.17434394889301</v>
      </c>
      <c r="I41" s="24">
        <v>-164.52526960336101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-165.96043896382781</v>
      </c>
      <c r="AF41" s="2"/>
      <c r="AG41" s="18">
        <v>-47.019547000000003</v>
      </c>
      <c r="AH41" s="18">
        <v>-47.310006907829496</v>
      </c>
      <c r="AI41" s="18">
        <v>-43.870144213683631</v>
      </c>
      <c r="AJ41" s="18">
        <v>-45.242939999999997</v>
      </c>
      <c r="AK41" s="18">
        <v>-46.335022494999997</v>
      </c>
      <c r="AL41" s="18">
        <v>-45.363142717587074</v>
      </c>
      <c r="AM41" s="18">
        <v>-47.174378011898902</v>
      </c>
      <c r="AN41" s="18">
        <v>-44.067823751228303</v>
      </c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-45.797875637153425</v>
      </c>
      <c r="BK41" s="2"/>
      <c r="BL41" s="19">
        <v>33.652486000000003</v>
      </c>
      <c r="BM41" s="19">
        <v>39.450000000000003</v>
      </c>
      <c r="BN41" s="19">
        <v>48.714078424669552</v>
      </c>
      <c r="BO41" s="19">
        <v>27.829689999999999</v>
      </c>
      <c r="BP41" s="19">
        <v>30.126300000000001</v>
      </c>
      <c r="BQ41" s="19">
        <v>37.18</v>
      </c>
      <c r="BR41" s="19">
        <v>21.620301449519101</v>
      </c>
      <c r="BS41" s="19">
        <v>24.707228491407399</v>
      </c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32.910010545699514</v>
      </c>
    </row>
    <row r="42" spans="1:93">
      <c r="A42">
        <v>13</v>
      </c>
      <c r="B42" s="3">
        <v>-166.66103699999999</v>
      </c>
      <c r="C42" s="3">
        <v>-166.57309787440499</v>
      </c>
      <c r="D42" s="3">
        <v>-163.67849825305569</v>
      </c>
      <c r="E42" s="3">
        <v>-165.1456</v>
      </c>
      <c r="F42" s="3">
        <v>-165.94076246099999</v>
      </c>
      <c r="G42" s="3">
        <v>-163.87405330030876</v>
      </c>
      <c r="H42" s="24">
        <v>-166.90904555995499</v>
      </c>
      <c r="I42" s="24">
        <v>-163.81091079480601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-165.32412565544129</v>
      </c>
      <c r="AF42" s="2"/>
      <c r="AG42" s="18">
        <v>-46.203549000000002</v>
      </c>
      <c r="AH42" s="18">
        <v>-46.598005580757999</v>
      </c>
      <c r="AI42" s="18">
        <v>-43.243929232235217</v>
      </c>
      <c r="AJ42" s="18">
        <v>-44.688160000000003</v>
      </c>
      <c r="AK42" s="18">
        <v>-45.483190303999997</v>
      </c>
      <c r="AL42" s="18">
        <v>-44.81327083232982</v>
      </c>
      <c r="AM42" s="18">
        <v>-46.9090684546413</v>
      </c>
      <c r="AN42" s="18">
        <v>-43.353339679287203</v>
      </c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-45.161564135406444</v>
      </c>
      <c r="BK42" s="2"/>
      <c r="BL42" s="19">
        <v>36.987087000000002</v>
      </c>
      <c r="BM42" s="19">
        <v>44.13</v>
      </c>
      <c r="BN42" s="19">
        <v>52.100574274660744</v>
      </c>
      <c r="BO42" s="19">
        <v>30.411799999999999</v>
      </c>
      <c r="BP42" s="19">
        <v>32.207900000000002</v>
      </c>
      <c r="BQ42" s="19">
        <v>39.72</v>
      </c>
      <c r="BR42" s="19">
        <v>24.066072616122302</v>
      </c>
      <c r="BS42" s="19">
        <v>27.618717026113199</v>
      </c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35.905268864612026</v>
      </c>
    </row>
    <row r="43" spans="1:93">
      <c r="A43">
        <v>14</v>
      </c>
      <c r="B43" s="3">
        <v>-165.89742899999999</v>
      </c>
      <c r="C43" s="3">
        <v>-165.39722553470301</v>
      </c>
      <c r="D43" s="3">
        <v>-162.80924713097053</v>
      </c>
      <c r="E43" s="3">
        <v>-164.3604</v>
      </c>
      <c r="F43" s="3">
        <v>-165.06394261299999</v>
      </c>
      <c r="G43" s="3">
        <v>-163.15697284190355</v>
      </c>
      <c r="H43" s="24">
        <v>-166.14496344555101</v>
      </c>
      <c r="I43" s="24">
        <v>-163.092046793267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-164.49027841992438</v>
      </c>
      <c r="AF43" s="2"/>
      <c r="AG43" s="18">
        <v>-45.439872000000001</v>
      </c>
      <c r="AH43" s="18">
        <v>-45.422045511389001</v>
      </c>
      <c r="AI43" s="18">
        <v>-42.37449949622777</v>
      </c>
      <c r="AJ43" s="18">
        <v>-43.902929999999998</v>
      </c>
      <c r="AK43" s="18">
        <v>-44.606445454999999</v>
      </c>
      <c r="AL43" s="18">
        <v>-44.096363054326531</v>
      </c>
      <c r="AM43" s="18">
        <v>-46.145015374974598</v>
      </c>
      <c r="AN43" s="18">
        <v>-42.634724927908501</v>
      </c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-44.327736977478303</v>
      </c>
      <c r="BK43" s="2"/>
      <c r="BL43" s="19">
        <v>39.990183000000002</v>
      </c>
      <c r="BM43" s="19">
        <v>46.04</v>
      </c>
      <c r="BN43" s="19">
        <v>53.988190321444719</v>
      </c>
      <c r="BO43" s="19">
        <v>33.140479999999997</v>
      </c>
      <c r="BP43" s="19">
        <v>35.361400000000003</v>
      </c>
      <c r="BQ43" s="19">
        <v>42.63</v>
      </c>
      <c r="BR43" s="19">
        <v>25.205226804842098</v>
      </c>
      <c r="BS43" s="19">
        <v>30.4497356819261</v>
      </c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38.350651976026612</v>
      </c>
    </row>
    <row r="44" spans="1:93">
      <c r="A44">
        <v>15</v>
      </c>
      <c r="B44" s="3">
        <v>-165.141288</v>
      </c>
      <c r="C44" s="3">
        <v>-164.421660900614</v>
      </c>
      <c r="D44" s="3">
        <v>-162.05441546580687</v>
      </c>
      <c r="E44" s="3">
        <v>-163.55260000000001</v>
      </c>
      <c r="F44" s="3">
        <v>-164.353491443</v>
      </c>
      <c r="G44" s="3">
        <v>-162.37199627048366</v>
      </c>
      <c r="H44" s="24">
        <v>-165.52650158424601</v>
      </c>
      <c r="I44" s="24">
        <v>-162.188891066439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-163.7013555913237</v>
      </c>
      <c r="AF44" s="2"/>
      <c r="AG44" s="18">
        <v>-44.683714999999999</v>
      </c>
      <c r="AH44" s="18">
        <v>-44.446509970310203</v>
      </c>
      <c r="AI44" s="18">
        <v>-41.619966415041745</v>
      </c>
      <c r="AJ44" s="18">
        <v>-43.095010000000002</v>
      </c>
      <c r="AK44" s="18">
        <v>-43.895935201999997</v>
      </c>
      <c r="AL44" s="18">
        <v>-43.311159627957075</v>
      </c>
      <c r="AM44" s="18">
        <v>-45.526538361923997</v>
      </c>
      <c r="AN44" s="18">
        <v>-41.731391382532301</v>
      </c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-43.538778244970665</v>
      </c>
      <c r="BK44" s="2"/>
      <c r="BL44" s="19">
        <v>43.504652</v>
      </c>
      <c r="BM44" s="19">
        <v>49.06</v>
      </c>
      <c r="BN44" s="19">
        <v>58.199160740889297</v>
      </c>
      <c r="BO44" s="19">
        <v>35.323309999999999</v>
      </c>
      <c r="BP44" s="19">
        <v>38.113900000000001</v>
      </c>
      <c r="BQ44" s="19">
        <v>45.77</v>
      </c>
      <c r="BR44" s="19">
        <v>28.937845305322899</v>
      </c>
      <c r="BS44" s="19">
        <v>32.0628007183915</v>
      </c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41.371458595575461</v>
      </c>
    </row>
    <row r="45" spans="1:93">
      <c r="A45">
        <v>16</v>
      </c>
      <c r="B45" s="3">
        <v>-164.109488</v>
      </c>
      <c r="C45" s="3">
        <v>-163.69563436008599</v>
      </c>
      <c r="D45" s="3">
        <v>-161.20337202341256</v>
      </c>
      <c r="E45" s="3">
        <v>-162.63749999999999</v>
      </c>
      <c r="F45" s="3">
        <v>-163.63815929699999</v>
      </c>
      <c r="G45" s="3">
        <v>-161.53668480741004</v>
      </c>
      <c r="H45" s="24">
        <v>-164.621548824596</v>
      </c>
      <c r="I45" s="24">
        <v>-161.58418035735599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-162.87832095873256</v>
      </c>
      <c r="AF45" s="2"/>
      <c r="AG45" s="18">
        <v>-43.652036000000003</v>
      </c>
      <c r="AH45" s="18">
        <v>-43.720758091188003</v>
      </c>
      <c r="AI45" s="18">
        <v>-40.768713259655947</v>
      </c>
      <c r="AJ45" s="18">
        <v>-42.18045</v>
      </c>
      <c r="AK45" s="18">
        <v>-43.180682597000001</v>
      </c>
      <c r="AL45" s="18">
        <v>-42.476192523919231</v>
      </c>
      <c r="AM45" s="18">
        <v>-44.621688782047599</v>
      </c>
      <c r="AN45" s="18">
        <v>-41.126650784728902</v>
      </c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-42.715896504817465</v>
      </c>
      <c r="BK45" s="2"/>
      <c r="BL45" s="19">
        <v>45.982953999999999</v>
      </c>
      <c r="BM45" s="19">
        <v>52.85</v>
      </c>
      <c r="BN45" s="19">
        <v>60.536846562096166</v>
      </c>
      <c r="BO45" s="19">
        <v>38.482140000000001</v>
      </c>
      <c r="BP45" s="19">
        <v>40.883200000000002</v>
      </c>
      <c r="BQ45" s="19">
        <v>48.45</v>
      </c>
      <c r="BR45" s="19">
        <v>33.130731172615803</v>
      </c>
      <c r="BS45" s="19">
        <v>34.8582790030813</v>
      </c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44.396768842224155</v>
      </c>
    </row>
    <row r="46" spans="1:93">
      <c r="A46">
        <v>17</v>
      </c>
      <c r="B46" s="3">
        <v>-163.41950399999999</v>
      </c>
      <c r="C46" s="3">
        <v>-162.90380223986301</v>
      </c>
      <c r="D46" s="3">
        <v>-160.80117517332266</v>
      </c>
      <c r="E46" s="3">
        <v>-161.8937</v>
      </c>
      <c r="F46" s="3">
        <v>-162.855014684</v>
      </c>
      <c r="G46" s="3">
        <v>-161.00248176550488</v>
      </c>
      <c r="H46" s="24">
        <v>-164.32827576967401</v>
      </c>
      <c r="I46" s="24">
        <v>-160.80165019647501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-162.25070047860495</v>
      </c>
      <c r="AF46" s="2"/>
      <c r="AG46" s="18">
        <v>-42.961930000000002</v>
      </c>
      <c r="AH46" s="18">
        <v>-42.928628627066097</v>
      </c>
      <c r="AI46" s="18">
        <v>-40.366519237361011</v>
      </c>
      <c r="AJ46" s="18">
        <v>-41.436140000000002</v>
      </c>
      <c r="AK46" s="18">
        <v>-42.397766306999998</v>
      </c>
      <c r="AL46" s="18">
        <v>-41.941795901317093</v>
      </c>
      <c r="AM46" s="18">
        <v>-44.328410824156599</v>
      </c>
      <c r="AN46" s="18">
        <v>-40.344535608681198</v>
      </c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-42.088215813197756</v>
      </c>
      <c r="BK46" s="2"/>
      <c r="BL46" s="19">
        <v>48.984690000000001</v>
      </c>
      <c r="BM46" s="19">
        <v>55.5</v>
      </c>
      <c r="BN46" s="19">
        <v>63.379533887137953</v>
      </c>
      <c r="BO46" s="19">
        <v>40.864429999999999</v>
      </c>
      <c r="BP46" s="19">
        <v>43.273299999999999</v>
      </c>
      <c r="BQ46" s="19">
        <v>51.8</v>
      </c>
      <c r="BR46" s="19">
        <v>34.945979405996098</v>
      </c>
      <c r="BS46" s="19">
        <v>37.1756399778602</v>
      </c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46.990446658874276</v>
      </c>
    </row>
    <row r="47" spans="1:93">
      <c r="A47">
        <v>18</v>
      </c>
      <c r="B47" s="3">
        <v>-162.81626700000001</v>
      </c>
      <c r="C47" s="3">
        <v>-162.00988430771</v>
      </c>
      <c r="D47" s="3">
        <v>-160.19223790614501</v>
      </c>
      <c r="E47" s="3">
        <v>-161.2715</v>
      </c>
      <c r="F47" s="3">
        <v>-161.970976167</v>
      </c>
      <c r="G47" s="3">
        <v>-160.27654370921204</v>
      </c>
      <c r="H47" s="24">
        <v>-163.56216457212901</v>
      </c>
      <c r="I47" s="24">
        <v>-160.01695269931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-161.51456579518825</v>
      </c>
      <c r="AF47" s="2"/>
      <c r="AG47" s="18">
        <v>-42.358735000000003</v>
      </c>
      <c r="AH47" s="18">
        <v>-42.0355959211129</v>
      </c>
      <c r="AI47" s="18">
        <v>-39.757637936680794</v>
      </c>
      <c r="AJ47" s="18">
        <v>-40.814570000000003</v>
      </c>
      <c r="AK47" s="18">
        <v>-41.513516578000001</v>
      </c>
      <c r="AL47" s="18">
        <v>-41.216182667482762</v>
      </c>
      <c r="AM47" s="18">
        <v>-43.562312624325699</v>
      </c>
      <c r="AN47" s="18">
        <v>-39.559762456915301</v>
      </c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-41.352289148064678</v>
      </c>
      <c r="BK47" s="2"/>
      <c r="BL47" s="19">
        <v>52.245545</v>
      </c>
      <c r="BM47" s="19">
        <v>58.69</v>
      </c>
      <c r="BN47" s="19">
        <v>65.749374085297106</v>
      </c>
      <c r="BO47" s="19">
        <v>44.449979999999996</v>
      </c>
      <c r="BP47" s="19">
        <v>45.504199999999997</v>
      </c>
      <c r="BQ47" s="19">
        <v>54.62</v>
      </c>
      <c r="BR47" s="19">
        <v>36.953200738401499</v>
      </c>
      <c r="BS47" s="19">
        <v>39.768768725134699</v>
      </c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49.747633568604158</v>
      </c>
    </row>
    <row r="48" spans="1:93">
      <c r="A48">
        <v>19</v>
      </c>
      <c r="B48" s="3">
        <v>-161.98816099999999</v>
      </c>
      <c r="C48" s="3">
        <v>-161.12937228508099</v>
      </c>
      <c r="D48" s="3">
        <v>-159.66079837789292</v>
      </c>
      <c r="E48" s="3">
        <v>-160.56010000000001</v>
      </c>
      <c r="F48" s="3">
        <v>-161.31010218700001</v>
      </c>
      <c r="G48" s="3">
        <v>-159.51954661634508</v>
      </c>
      <c r="H48" s="24">
        <v>-163.04236461114601</v>
      </c>
      <c r="I48" s="24">
        <v>-159.48793778208599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-160.83729785744387</v>
      </c>
      <c r="AF48" s="2"/>
      <c r="AG48" s="18">
        <v>-41.531145000000002</v>
      </c>
      <c r="AH48" s="18">
        <v>-41.154670933086102</v>
      </c>
      <c r="AI48" s="18">
        <v>-39.226311261679712</v>
      </c>
      <c r="AJ48" s="18">
        <v>-40.102719999999998</v>
      </c>
      <c r="AK48" s="18">
        <v>-40.852988805000003</v>
      </c>
      <c r="AL48" s="18">
        <v>-40.458971097786147</v>
      </c>
      <c r="AM48" s="18">
        <v>-43.042481061674501</v>
      </c>
      <c r="AN48" s="18">
        <v>-39.030474974977999</v>
      </c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-40.67497039177556</v>
      </c>
      <c r="BK48" s="2"/>
      <c r="BL48" s="19">
        <v>55.598911999999999</v>
      </c>
      <c r="BM48" s="19">
        <v>60.71</v>
      </c>
      <c r="BN48" s="19">
        <v>68.425556834097719</v>
      </c>
      <c r="BO48" s="19">
        <v>47.542650000000002</v>
      </c>
      <c r="BP48" s="19">
        <v>48.476300000000002</v>
      </c>
      <c r="BQ48" s="19">
        <v>57.41</v>
      </c>
      <c r="BR48" s="19">
        <v>40.8545428138303</v>
      </c>
      <c r="BS48" s="19">
        <v>42.298803198039003</v>
      </c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52.664595605745873</v>
      </c>
    </row>
    <row r="49" spans="1:93">
      <c r="A49">
        <v>20</v>
      </c>
      <c r="B49" s="3">
        <v>-161.30296000000001</v>
      </c>
      <c r="C49" s="3">
        <v>-160.308467278721</v>
      </c>
      <c r="D49" s="3">
        <v>-158.97079581409781</v>
      </c>
      <c r="E49" s="3">
        <v>-159.89269999999999</v>
      </c>
      <c r="F49" s="3">
        <v>-160.51578190000001</v>
      </c>
      <c r="G49" s="3">
        <v>-158.88152042171689</v>
      </c>
      <c r="H49" s="24">
        <v>-162.51605919757299</v>
      </c>
      <c r="I49" s="24">
        <v>-158.689904101575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-160.13477358921045</v>
      </c>
      <c r="AF49" s="2"/>
      <c r="AG49" s="18">
        <v>-40.845385999999998</v>
      </c>
      <c r="AH49" s="18">
        <v>-40.333494441404397</v>
      </c>
      <c r="AI49" s="18">
        <v>-38.536462528309443</v>
      </c>
      <c r="AJ49" s="18">
        <v>-39.435229999999997</v>
      </c>
      <c r="AK49" s="18">
        <v>-40.058739666999998</v>
      </c>
      <c r="AL49" s="18">
        <v>-39.820659172061248</v>
      </c>
      <c r="AM49" s="18">
        <v>-42.516101238103602</v>
      </c>
      <c r="AN49" s="18">
        <v>-38.232473231131799</v>
      </c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-39.97231828475131</v>
      </c>
      <c r="BK49" s="2"/>
      <c r="BL49" s="19">
        <v>58.732280000000003</v>
      </c>
      <c r="BM49" s="19">
        <v>63.2</v>
      </c>
      <c r="BN49" s="19">
        <v>70.845607065102683</v>
      </c>
      <c r="BO49" s="19">
        <v>50.308039999999998</v>
      </c>
      <c r="BP49" s="19">
        <v>50.8735</v>
      </c>
      <c r="BQ49" s="19">
        <v>60.09</v>
      </c>
      <c r="BR49" s="19">
        <v>42.995604800036801</v>
      </c>
      <c r="BS49" s="19">
        <v>45.132955229826898</v>
      </c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55.2722483868708</v>
      </c>
    </row>
    <row r="50" spans="1:93">
      <c r="A50">
        <v>21</v>
      </c>
      <c r="B50" s="3">
        <v>-160.628198</v>
      </c>
      <c r="C50" s="3">
        <v>-159.41776978319999</v>
      </c>
      <c r="D50" s="3">
        <v>-158.2990331142791</v>
      </c>
      <c r="E50" s="3">
        <v>-159.0872</v>
      </c>
      <c r="F50" s="3">
        <v>-159.80418244500001</v>
      </c>
      <c r="G50" s="3">
        <v>-158.21971225855464</v>
      </c>
      <c r="H50" s="24">
        <v>-161.887411254151</v>
      </c>
      <c r="I50" s="24">
        <v>-157.934282104803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-159.40972361999849</v>
      </c>
      <c r="AF50" s="2"/>
      <c r="AG50" s="18">
        <v>-40.170628000000001</v>
      </c>
      <c r="AH50" s="18">
        <v>-39.442612570994697</v>
      </c>
      <c r="AI50" s="18">
        <v>-37.864385284114064</v>
      </c>
      <c r="AJ50" s="18">
        <v>-38.630870000000002</v>
      </c>
      <c r="AK50" s="18">
        <v>-39.346612569000001</v>
      </c>
      <c r="AL50" s="18">
        <v>-39.159066402561535</v>
      </c>
      <c r="AM50" s="18">
        <v>-41.887478844499</v>
      </c>
      <c r="AN50" s="18">
        <v>-37.476785020329501</v>
      </c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-39.247304836437344</v>
      </c>
      <c r="BK50" s="2"/>
      <c r="BL50" s="19">
        <v>61.799131000000003</v>
      </c>
      <c r="BM50" s="19">
        <v>65.959999999999994</v>
      </c>
      <c r="BN50" s="19">
        <v>72.984039691485634</v>
      </c>
      <c r="BO50" s="19">
        <v>52.497399999999999</v>
      </c>
      <c r="BP50" s="19">
        <v>53.1873</v>
      </c>
      <c r="BQ50" s="19">
        <v>62.6</v>
      </c>
      <c r="BR50" s="19">
        <v>46.086175216191599</v>
      </c>
      <c r="BS50" s="19">
        <v>48.072446764269699</v>
      </c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57.898311583993362</v>
      </c>
    </row>
    <row r="51" spans="1:93">
      <c r="A51">
        <v>22</v>
      </c>
      <c r="B51" s="3">
        <v>-160.00883200000001</v>
      </c>
      <c r="C51" s="3">
        <v>-158.661741148846</v>
      </c>
      <c r="D51" s="3">
        <v>-157.96896269307445</v>
      </c>
      <c r="E51" s="3">
        <v>-158.4076</v>
      </c>
      <c r="F51" s="3">
        <v>-159.22688970999999</v>
      </c>
      <c r="G51" s="3">
        <v>-157.60136665882973</v>
      </c>
      <c r="H51" s="24">
        <v>-161.31567702910701</v>
      </c>
      <c r="I51" s="24">
        <v>-157.35297682333299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-158.81800575789876</v>
      </c>
      <c r="AF51" s="2"/>
      <c r="AG51" s="18">
        <v>-39.551670000000001</v>
      </c>
      <c r="AH51" s="18">
        <v>-38.686864422341202</v>
      </c>
      <c r="AI51" s="18">
        <v>-37.535385197428226</v>
      </c>
      <c r="AJ51" s="18">
        <v>-37.950240000000001</v>
      </c>
      <c r="AK51" s="18">
        <v>-38.769318431000002</v>
      </c>
      <c r="AL51" s="18">
        <v>-38.540920311078914</v>
      </c>
      <c r="AM51" s="18">
        <v>-41.315889992063298</v>
      </c>
      <c r="AN51" s="18">
        <v>-36.895462788998699</v>
      </c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-38.655718892863796</v>
      </c>
      <c r="BK51" s="2"/>
      <c r="BL51" s="19">
        <v>64.559681999999995</v>
      </c>
      <c r="BM51" s="19">
        <v>68.459999999999994</v>
      </c>
      <c r="BN51" s="19">
        <v>75.34359481278733</v>
      </c>
      <c r="BO51" s="19">
        <v>54.786290000000001</v>
      </c>
      <c r="BP51" s="19">
        <v>55.639000000000003</v>
      </c>
      <c r="BQ51" s="19">
        <v>64.88</v>
      </c>
      <c r="BR51" s="19">
        <v>49.444762972060801</v>
      </c>
      <c r="BS51" s="19">
        <v>51.037025195100199</v>
      </c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60.518794372493545</v>
      </c>
    </row>
    <row r="52" spans="1:93">
      <c r="A52">
        <v>23</v>
      </c>
      <c r="B52" s="3">
        <v>-159.38545300000001</v>
      </c>
      <c r="C52" s="3">
        <v>-157.87808844791201</v>
      </c>
      <c r="D52" s="3">
        <v>-157.00966795663547</v>
      </c>
      <c r="E52" s="3">
        <v>-157.73990000000001</v>
      </c>
      <c r="F52" s="3">
        <v>-158.48414778599999</v>
      </c>
      <c r="G52" s="3">
        <v>-156.89198204684345</v>
      </c>
      <c r="H52" s="24">
        <v>-160.33195098024299</v>
      </c>
      <c r="I52" s="24">
        <v>-156.62669405469299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-158.04348553404085</v>
      </c>
      <c r="AF52" s="2"/>
      <c r="AG52" s="18">
        <v>-38.928870000000003</v>
      </c>
      <c r="AH52" s="18">
        <v>-37.904009452379299</v>
      </c>
      <c r="AI52" s="18">
        <v>-36.57528750943699</v>
      </c>
      <c r="AJ52" s="18">
        <v>-37.282629999999997</v>
      </c>
      <c r="AK52" s="18">
        <v>-38.027023446000001</v>
      </c>
      <c r="AL52" s="18">
        <v>-37.831719341929727</v>
      </c>
      <c r="AM52" s="18">
        <v>-40.332072330071</v>
      </c>
      <c r="AN52" s="18">
        <v>-36.169265587397199</v>
      </c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-37.881359708401781</v>
      </c>
      <c r="BK52" s="2"/>
      <c r="BL52" s="19">
        <v>67.023662000000002</v>
      </c>
      <c r="BM52" s="19">
        <v>70.41</v>
      </c>
      <c r="BN52" s="19">
        <v>78.710828069761845</v>
      </c>
      <c r="BO52" s="19">
        <v>57.210070000000002</v>
      </c>
      <c r="BP52" s="19">
        <v>58.715899999999998</v>
      </c>
      <c r="BQ52" s="19">
        <v>67.63</v>
      </c>
      <c r="BR52" s="19">
        <v>53.474941022933599</v>
      </c>
      <c r="BS52" s="19">
        <v>54.504275648943697</v>
      </c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63.459959592704891</v>
      </c>
    </row>
    <row r="53" spans="1:93">
      <c r="A53">
        <v>24</v>
      </c>
      <c r="B53" s="3">
        <v>-158.79404299999999</v>
      </c>
      <c r="C53" s="3">
        <v>-157.234801289053</v>
      </c>
      <c r="D53" s="3">
        <v>-156.58666640364655</v>
      </c>
      <c r="E53" s="3">
        <v>-157.06</v>
      </c>
      <c r="F53" s="3">
        <v>-157.66307458</v>
      </c>
      <c r="G53" s="3">
        <v>-156.29254812235985</v>
      </c>
      <c r="H53" s="24">
        <v>-159.70127379398201</v>
      </c>
      <c r="I53" s="24">
        <v>-156.02265641140499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-157.41938295005582</v>
      </c>
      <c r="AF53" s="2"/>
      <c r="AG53" s="18">
        <v>-38.336483000000001</v>
      </c>
      <c r="AH53" s="18">
        <v>-37.259658863291598</v>
      </c>
      <c r="AI53" s="18">
        <v>-36.151915952371418</v>
      </c>
      <c r="AJ53" s="18">
        <v>-36.602420000000002</v>
      </c>
      <c r="AK53" s="18">
        <v>-37.206402634</v>
      </c>
      <c r="AL53" s="18">
        <v>-37.231951446476188</v>
      </c>
      <c r="AM53" s="18">
        <v>-39.701356981272099</v>
      </c>
      <c r="AN53" s="18">
        <v>-35.565296293185902</v>
      </c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-37.256935646324649</v>
      </c>
      <c r="BK53" s="2"/>
      <c r="BL53" s="19">
        <v>70.078773999999996</v>
      </c>
      <c r="BM53" s="19">
        <v>72.91</v>
      </c>
      <c r="BN53" s="19">
        <v>81.221961494127285</v>
      </c>
      <c r="BO53" s="19">
        <v>59.915129999999998</v>
      </c>
      <c r="BP53" s="19">
        <v>62.025700000000001</v>
      </c>
      <c r="BQ53" s="19">
        <v>70.400000000000006</v>
      </c>
      <c r="BR53" s="19">
        <v>58.036114811902799</v>
      </c>
      <c r="BS53" s="19">
        <v>56.537241540900297</v>
      </c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66.390615230866288</v>
      </c>
    </row>
    <row r="54" spans="1:93">
      <c r="A54">
        <v>25</v>
      </c>
      <c r="B54" s="3">
        <v>-158.17461900000001</v>
      </c>
      <c r="C54" s="3">
        <v>-156.463253917847</v>
      </c>
      <c r="D54" s="3">
        <v>-156.00818991604905</v>
      </c>
      <c r="E54" s="3">
        <v>-156.3905</v>
      </c>
      <c r="F54" s="3">
        <v>-157.07726478699999</v>
      </c>
      <c r="G54" s="3">
        <v>-155.67565562902161</v>
      </c>
      <c r="H54" s="24">
        <v>-159.20006893474701</v>
      </c>
      <c r="I54" s="24">
        <v>-155.458757620298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-156.80603872562031</v>
      </c>
      <c r="AF54" s="2"/>
      <c r="AG54" s="18">
        <v>-37.717390000000002</v>
      </c>
      <c r="AH54" s="18">
        <v>-36.488083555160799</v>
      </c>
      <c r="AI54" s="18">
        <v>-35.573541726714751</v>
      </c>
      <c r="AJ54" s="18">
        <v>-35.934460000000001</v>
      </c>
      <c r="AK54" s="18">
        <v>-36.620269018000002</v>
      </c>
      <c r="AL54" s="18">
        <v>-36.615752850634678</v>
      </c>
      <c r="AM54" s="18">
        <v>-39.200670525174502</v>
      </c>
      <c r="AN54" s="18">
        <v>-35.001499326736599</v>
      </c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-36.643958375302674</v>
      </c>
      <c r="BK54" s="2"/>
      <c r="BL54" s="19">
        <v>73.610462999999996</v>
      </c>
      <c r="BM54" s="19">
        <v>75.430000000000007</v>
      </c>
      <c r="BN54" s="19">
        <v>83.220112901220077</v>
      </c>
      <c r="BO54" s="19">
        <v>62.171590000000002</v>
      </c>
      <c r="BP54" s="19">
        <v>64.464399999999998</v>
      </c>
      <c r="BQ54" s="19">
        <v>73.06</v>
      </c>
      <c r="BR54" s="19">
        <v>59.916301450423902</v>
      </c>
      <c r="BS54" s="19">
        <v>58.087866350615499</v>
      </c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68.74509171278244</v>
      </c>
    </row>
    <row r="55" spans="1:93">
      <c r="A55">
        <v>26</v>
      </c>
      <c r="B55" s="3">
        <v>-157.52766299999999</v>
      </c>
      <c r="C55" s="3">
        <v>-155.74465384251801</v>
      </c>
      <c r="D55" s="3">
        <v>-155.58699789550795</v>
      </c>
      <c r="E55" s="3">
        <v>-155.7465</v>
      </c>
      <c r="F55" s="3">
        <v>-156.376676702</v>
      </c>
      <c r="G55" s="3">
        <v>-155.10961778254804</v>
      </c>
      <c r="H55" s="24">
        <v>-158.401303193297</v>
      </c>
      <c r="I55" s="24">
        <v>-154.77229028631299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-156.15821283777296</v>
      </c>
      <c r="AF55" s="2"/>
      <c r="AG55" s="18">
        <v>-37.070228999999998</v>
      </c>
      <c r="AH55" s="18">
        <v>-35.769530650383899</v>
      </c>
      <c r="AI55" s="18">
        <v>-35.153152520303827</v>
      </c>
      <c r="AJ55" s="18">
        <v>-35.289760000000001</v>
      </c>
      <c r="AK55" s="18">
        <v>-35.919739972000002</v>
      </c>
      <c r="AL55" s="18">
        <v>-36.049358540191051</v>
      </c>
      <c r="AM55" s="18">
        <v>-38.401970404858801</v>
      </c>
      <c r="AN55" s="18">
        <v>-34.315528307447302</v>
      </c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-35.99615867439811</v>
      </c>
      <c r="BK55" s="2"/>
      <c r="BL55" s="19">
        <v>76.876830999999996</v>
      </c>
      <c r="BM55" s="19">
        <v>77.7</v>
      </c>
      <c r="BN55" s="19">
        <v>85.765129016753519</v>
      </c>
      <c r="BO55" s="19">
        <v>64.615979999999993</v>
      </c>
      <c r="BP55" s="19">
        <v>66.9876</v>
      </c>
      <c r="BQ55" s="19">
        <v>75.959999999999994</v>
      </c>
      <c r="BR55" s="19">
        <v>63.643240268935003</v>
      </c>
      <c r="BS55" s="19">
        <v>61.909715746906897</v>
      </c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71.682312004074419</v>
      </c>
    </row>
    <row r="56" spans="1:93">
      <c r="A56">
        <v>27</v>
      </c>
      <c r="B56" s="3">
        <v>-156.75879900000001</v>
      </c>
      <c r="C56" s="3">
        <v>-155.03523103978699</v>
      </c>
      <c r="D56" s="3">
        <v>-154.71929221839309</v>
      </c>
      <c r="E56" s="3">
        <v>-154.88650000000001</v>
      </c>
      <c r="F56" s="3">
        <v>-155.73432231499999</v>
      </c>
      <c r="G56" s="3">
        <v>-154.45288491163447</v>
      </c>
      <c r="H56" s="24">
        <v>-157.873784027613</v>
      </c>
      <c r="I56" s="24">
        <v>-154.323965422892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-155.47309736691494</v>
      </c>
      <c r="AF56" s="2"/>
      <c r="AG56" s="18">
        <v>-36.303427999999997</v>
      </c>
      <c r="AH56" s="18">
        <v>-35.0602133556417</v>
      </c>
      <c r="AI56" s="18">
        <v>-34.286338343158377</v>
      </c>
      <c r="AJ56" s="18">
        <v>-34.429049999999997</v>
      </c>
      <c r="AK56" s="18">
        <v>-35.278160343000003</v>
      </c>
      <c r="AL56" s="18">
        <v>-35.393004507657324</v>
      </c>
      <c r="AM56" s="18">
        <v>-37.873802385403998</v>
      </c>
      <c r="AN56" s="18">
        <v>-33.8672733418475</v>
      </c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-35.311408784588608</v>
      </c>
      <c r="BK56" s="2"/>
      <c r="BL56" s="19">
        <v>79.731014999999999</v>
      </c>
      <c r="BM56" s="19">
        <v>80.84</v>
      </c>
      <c r="BN56" s="19">
        <v>89.409335270750319</v>
      </c>
      <c r="BO56" s="19">
        <v>67.29401</v>
      </c>
      <c r="BP56" s="19">
        <v>69.677999999999997</v>
      </c>
      <c r="BQ56" s="19">
        <v>78.39</v>
      </c>
      <c r="BR56" s="19">
        <v>65.642589411136299</v>
      </c>
      <c r="BS56" s="19">
        <v>63.6858185710716</v>
      </c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74.333846031619785</v>
      </c>
    </row>
    <row r="57" spans="1:93">
      <c r="A57">
        <v>28</v>
      </c>
      <c r="B57" s="3">
        <v>-156.135062</v>
      </c>
      <c r="C57" s="3">
        <v>-154.30073712512399</v>
      </c>
      <c r="D57" s="3">
        <v>-154.10914939068965</v>
      </c>
      <c r="E57" s="3">
        <v>-154.22329999999999</v>
      </c>
      <c r="F57" s="3">
        <v>-154.92993832799999</v>
      </c>
      <c r="G57" s="3">
        <v>-153.83788201934723</v>
      </c>
      <c r="H57" s="24">
        <v>-157.299629890343</v>
      </c>
      <c r="I57" s="24">
        <v>-153.559227739161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-154.79936581158313</v>
      </c>
      <c r="AF57" s="2"/>
      <c r="AG57" s="18">
        <v>-35.677491000000003</v>
      </c>
      <c r="AH57" s="18">
        <v>-34.328259614717403</v>
      </c>
      <c r="AI57" s="18">
        <v>-33.674405365539556</v>
      </c>
      <c r="AJ57" s="18">
        <v>-33.76755</v>
      </c>
      <c r="AK57" s="18">
        <v>-34.475477310000002</v>
      </c>
      <c r="AL57" s="18">
        <v>-34.777917474261677</v>
      </c>
      <c r="AM57" s="18">
        <v>-37.299636859054303</v>
      </c>
      <c r="AN57" s="18">
        <v>-33.1039941284522</v>
      </c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-34.638091469003143</v>
      </c>
      <c r="BK57" s="2"/>
      <c r="BL57" s="19">
        <v>82.721102000000002</v>
      </c>
      <c r="BM57" s="19">
        <v>83.17</v>
      </c>
      <c r="BN57" s="19">
        <v>91.312355317889228</v>
      </c>
      <c r="BO57" s="19">
        <v>69.291839999999993</v>
      </c>
      <c r="BP57" s="19">
        <v>71.923699999999997</v>
      </c>
      <c r="BQ57" s="19">
        <v>80.77</v>
      </c>
      <c r="BR57" s="19">
        <v>66.778405684271604</v>
      </c>
      <c r="BS57" s="19">
        <v>66.4846844530325</v>
      </c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76.556510931899169</v>
      </c>
    </row>
    <row r="58" spans="1:93">
      <c r="A58">
        <v>29</v>
      </c>
      <c r="B58" s="3">
        <v>-155.45782700000001</v>
      </c>
      <c r="C58" s="3">
        <v>-153.66813838130301</v>
      </c>
      <c r="D58" s="3">
        <v>-153.15961559163176</v>
      </c>
      <c r="E58" s="3">
        <v>-153.6387</v>
      </c>
      <c r="F58" s="3">
        <v>-154.06835288900001</v>
      </c>
      <c r="G58" s="3">
        <v>-153.11511672900065</v>
      </c>
      <c r="H58" s="24">
        <v>-156.76247251957199</v>
      </c>
      <c r="I58" s="24">
        <v>-152.96434006384499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-154.10432039679404</v>
      </c>
      <c r="AF58" s="2"/>
      <c r="AG58" s="18">
        <v>-35.000324999999997</v>
      </c>
      <c r="AH58" s="18">
        <v>-33.695440096690497</v>
      </c>
      <c r="AI58" s="18">
        <v>-32.725188282432931</v>
      </c>
      <c r="AJ58" s="18">
        <v>-33.182949999999998</v>
      </c>
      <c r="AK58" s="18">
        <v>-33.612697906000001</v>
      </c>
      <c r="AL58" s="18">
        <v>-34.056269437365856</v>
      </c>
      <c r="AM58" s="18">
        <v>-36.763424365488603</v>
      </c>
      <c r="AN58" s="18">
        <v>-32.507268720346801</v>
      </c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-33.942945476040592</v>
      </c>
      <c r="BK58" s="2"/>
      <c r="BL58" s="19">
        <v>85.837643</v>
      </c>
      <c r="BM58" s="19">
        <v>85.08</v>
      </c>
      <c r="BN58" s="19">
        <v>94.193272156863785</v>
      </c>
      <c r="BO58" s="19">
        <v>71.380480000000006</v>
      </c>
      <c r="BP58" s="19">
        <v>74.335899999999995</v>
      </c>
      <c r="BQ58" s="19">
        <v>83.54</v>
      </c>
      <c r="BR58" s="19">
        <v>68.492185794588707</v>
      </c>
      <c r="BS58" s="19">
        <v>68.126953748519199</v>
      </c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78.873304337496464</v>
      </c>
    </row>
    <row r="59" spans="1:93">
      <c r="A59">
        <v>30</v>
      </c>
      <c r="B59" s="3">
        <v>-155.07396600000001</v>
      </c>
      <c r="C59" s="3">
        <v>-153.21240907460299</v>
      </c>
      <c r="D59" s="3">
        <v>-152.3932338211925</v>
      </c>
      <c r="E59" s="3">
        <v>-152.9171</v>
      </c>
      <c r="F59" s="3">
        <v>-153.518516869</v>
      </c>
      <c r="G59" s="3">
        <v>-152.60938318628615</v>
      </c>
      <c r="H59" s="24">
        <v>-155.55207241851201</v>
      </c>
      <c r="I59" s="24">
        <v>-152.38451716803399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-153.45764981720345</v>
      </c>
      <c r="AF59" s="2"/>
      <c r="AG59" s="18">
        <v>-34.61665</v>
      </c>
      <c r="AH59" s="18">
        <v>-33.237280607320301</v>
      </c>
      <c r="AI59" s="18">
        <v>-31.959128224906209</v>
      </c>
      <c r="AJ59" s="18">
        <v>-32.45993</v>
      </c>
      <c r="AK59" s="18">
        <v>-33.062809588999997</v>
      </c>
      <c r="AL59" s="18">
        <v>-33.54891083227357</v>
      </c>
      <c r="AM59" s="18">
        <v>-35.553811145289799</v>
      </c>
      <c r="AN59" s="18">
        <v>-31.929847374466998</v>
      </c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-33.296045971657108</v>
      </c>
      <c r="BK59" s="2"/>
      <c r="BL59" s="19">
        <v>88.804106000000004</v>
      </c>
      <c r="BM59" s="19">
        <v>87.75</v>
      </c>
      <c r="BN59" s="19">
        <v>95.833633989364188</v>
      </c>
      <c r="BO59" s="19">
        <v>74.056529999999995</v>
      </c>
      <c r="BP59" s="19">
        <v>76.358999999999895</v>
      </c>
      <c r="BQ59" s="19">
        <v>86.04</v>
      </c>
      <c r="BR59" s="19">
        <v>70.461988501539693</v>
      </c>
      <c r="BS59" s="19">
        <v>70.839666153990606</v>
      </c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81.268115580611791</v>
      </c>
    </row>
    <row r="60" spans="1:93">
      <c r="A60">
        <v>31</v>
      </c>
      <c r="B60" s="3">
        <v>-154.492491</v>
      </c>
      <c r="C60" s="3">
        <v>-152.38016815618101</v>
      </c>
      <c r="D60" s="3">
        <v>-151.82861575149764</v>
      </c>
      <c r="E60" s="3">
        <v>-152.43709999999999</v>
      </c>
      <c r="F60" s="3">
        <v>-152.88839502799999</v>
      </c>
      <c r="G60" s="3">
        <v>-151.93169200972739</v>
      </c>
      <c r="H60" s="24">
        <v>-154.46101287757901</v>
      </c>
      <c r="I60" s="24">
        <v>-151.736829514568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-152.76953804219411</v>
      </c>
      <c r="AF60" s="2"/>
      <c r="AG60" s="18">
        <v>-34.034958000000003</v>
      </c>
      <c r="AH60" s="18">
        <v>-32.407682334134002</v>
      </c>
      <c r="AI60" s="18">
        <v>-31.398797200322281</v>
      </c>
      <c r="AJ60" s="18">
        <v>-31.97974</v>
      </c>
      <c r="AK60" s="18">
        <v>-32.432836148</v>
      </c>
      <c r="AL60" s="18">
        <v>-32.871854823867977</v>
      </c>
      <c r="AM60" s="18">
        <v>-34.461408473227799</v>
      </c>
      <c r="AN60" s="18">
        <v>-31.2799461795803</v>
      </c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-32.608402894891547</v>
      </c>
      <c r="BK60" s="2"/>
      <c r="BL60" s="19">
        <v>91.092583000000005</v>
      </c>
      <c r="BM60" s="19">
        <v>90.6</v>
      </c>
      <c r="BN60" s="19">
        <v>98.207575618899952</v>
      </c>
      <c r="BO60" s="19">
        <v>76.438739999999996</v>
      </c>
      <c r="BP60" s="19">
        <v>79.362499999999997</v>
      </c>
      <c r="BQ60" s="19">
        <v>88.81</v>
      </c>
      <c r="BR60" s="19">
        <v>74.551429055857895</v>
      </c>
      <c r="BS60" s="19">
        <v>73.744204816465697</v>
      </c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84.100879061402935</v>
      </c>
    </row>
    <row r="61" spans="1:93">
      <c r="A61">
        <v>32</v>
      </c>
      <c r="B61" s="3">
        <v>-153.96859900000001</v>
      </c>
      <c r="C61" s="3">
        <v>-151.86497871414099</v>
      </c>
      <c r="D61" s="3">
        <v>-150.9666657290139</v>
      </c>
      <c r="E61" s="3">
        <v>-151.88040000000001</v>
      </c>
      <c r="F61" s="3">
        <v>-152.25160801999999</v>
      </c>
      <c r="G61" s="3">
        <v>-151.35116524918212</v>
      </c>
      <c r="H61" s="24">
        <v>-154.20902886717701</v>
      </c>
      <c r="I61" s="24">
        <v>-151.291270161982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-152.22296446768701</v>
      </c>
      <c r="AF61" s="2"/>
      <c r="AG61" s="18">
        <v>-33.512089000000003</v>
      </c>
      <c r="AH61" s="18">
        <v>-31.890028511725401</v>
      </c>
      <c r="AI61" s="18">
        <v>-30.543738672588372</v>
      </c>
      <c r="AJ61" s="18">
        <v>-31.42793</v>
      </c>
      <c r="AK61" s="18">
        <v>-31.797896041000001</v>
      </c>
      <c r="AL61" s="18">
        <v>-32.292511474073578</v>
      </c>
      <c r="AM61" s="18">
        <v>-34.2096075019601</v>
      </c>
      <c r="AN61" s="18">
        <v>-30.835858919683002</v>
      </c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-32.063707515128804</v>
      </c>
      <c r="BK61" s="2"/>
      <c r="BL61" s="19">
        <v>93.741584000000003</v>
      </c>
      <c r="BM61" s="19">
        <v>93.65</v>
      </c>
      <c r="BN61" s="19">
        <v>101.16636886823002</v>
      </c>
      <c r="BO61" s="19">
        <v>79.033879999999996</v>
      </c>
      <c r="BP61" s="19">
        <v>81.992999999999896</v>
      </c>
      <c r="BQ61" s="19">
        <v>91.18</v>
      </c>
      <c r="BR61" s="19">
        <v>75.512114273991401</v>
      </c>
      <c r="BS61" s="19">
        <v>75.541684819866603</v>
      </c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86.47732899526099</v>
      </c>
    </row>
    <row r="62" spans="1:93">
      <c r="A62">
        <v>33</v>
      </c>
      <c r="B62" s="3">
        <v>-153.48717400000001</v>
      </c>
      <c r="C62" s="3">
        <v>-151.271787054073</v>
      </c>
      <c r="D62" s="3">
        <v>-150.0912552407049</v>
      </c>
      <c r="E62" s="3">
        <v>-151.2809</v>
      </c>
      <c r="F62" s="3">
        <v>-151.560215304</v>
      </c>
      <c r="G62" s="3">
        <v>-150.76885530251121</v>
      </c>
      <c r="H62" s="24">
        <v>-153.315342802001</v>
      </c>
      <c r="I62" s="24">
        <v>-150.674965457187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-151.55631189505962</v>
      </c>
      <c r="AF62" s="2"/>
      <c r="AG62" s="18">
        <v>-33.029712000000004</v>
      </c>
      <c r="AH62" s="18">
        <v>-31.301211745642799</v>
      </c>
      <c r="AI62" s="18">
        <v>-29.659751858287009</v>
      </c>
      <c r="AJ62" s="18">
        <v>-30.824629999999999</v>
      </c>
      <c r="AK62" s="18">
        <v>-31.110095063999999</v>
      </c>
      <c r="AL62" s="18">
        <v>-31.709403600270541</v>
      </c>
      <c r="AM62" s="18">
        <v>-33.315999154166001</v>
      </c>
      <c r="AN62" s="18">
        <v>-30.217954242598701</v>
      </c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-31.396094708120632</v>
      </c>
      <c r="BK62" s="2"/>
      <c r="BL62" s="19">
        <v>95.679055000000005</v>
      </c>
      <c r="BM62" s="19">
        <v>95.86</v>
      </c>
      <c r="BN62" s="19">
        <v>103.34648065672519</v>
      </c>
      <c r="BO62" s="19">
        <v>81.986630000000005</v>
      </c>
      <c r="BP62" s="19">
        <v>83.950100000000006</v>
      </c>
      <c r="BQ62" s="19">
        <v>93.67</v>
      </c>
      <c r="BR62" s="19">
        <v>79.938145252619904</v>
      </c>
      <c r="BS62" s="19">
        <v>78.210024205826002</v>
      </c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89.080054389396381</v>
      </c>
    </row>
    <row r="63" spans="1:93">
      <c r="A63">
        <v>34</v>
      </c>
      <c r="B63" s="3">
        <v>-152.873773</v>
      </c>
      <c r="C63" s="3">
        <v>-150.60525215591301</v>
      </c>
      <c r="D63" s="3">
        <v>-149.49447172179947</v>
      </c>
      <c r="E63" s="3">
        <v>-150.82589999999999</v>
      </c>
      <c r="F63" s="3">
        <v>-151.03906150899999</v>
      </c>
      <c r="G63" s="3">
        <v>-150.25689211754971</v>
      </c>
      <c r="H63" s="24">
        <v>-152.20560846655101</v>
      </c>
      <c r="I63" s="24">
        <v>-149.99206813237501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-150.91162838789853</v>
      </c>
      <c r="AF63" s="2"/>
      <c r="AG63" s="18">
        <v>-32.416327000000003</v>
      </c>
      <c r="AH63" s="18">
        <v>-30.630866114031601</v>
      </c>
      <c r="AI63" s="18">
        <v>-29.060743810960073</v>
      </c>
      <c r="AJ63" s="18">
        <v>-30.370950000000001</v>
      </c>
      <c r="AK63" s="18">
        <v>-30.581704829</v>
      </c>
      <c r="AL63" s="18">
        <v>-31.197605038342136</v>
      </c>
      <c r="AM63" s="18">
        <v>-32.207760458694402</v>
      </c>
      <c r="AN63" s="18">
        <v>-29.540581378902399</v>
      </c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-30.750817328741327</v>
      </c>
      <c r="BK63" s="2"/>
      <c r="BL63" s="19">
        <v>98.815759999999997</v>
      </c>
      <c r="BM63" s="19">
        <v>97.94</v>
      </c>
      <c r="BN63" s="19">
        <v>105.52039314659061</v>
      </c>
      <c r="BO63" s="19">
        <v>84.268360000000001</v>
      </c>
      <c r="BP63" s="19">
        <v>86.192899999999895</v>
      </c>
      <c r="BQ63" s="19">
        <v>96.37</v>
      </c>
      <c r="BR63" s="19">
        <v>83.288160933835997</v>
      </c>
      <c r="BS63" s="19">
        <v>80.582752693931795</v>
      </c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91.622290846794783</v>
      </c>
    </row>
    <row r="64" spans="1:93">
      <c r="A64">
        <v>35</v>
      </c>
      <c r="B64" s="3">
        <v>-152.30771300000001</v>
      </c>
      <c r="C64" s="3">
        <v>-150.123603295659</v>
      </c>
      <c r="D64" s="3">
        <v>-149.08472751003114</v>
      </c>
      <c r="E64" s="3">
        <v>-150.29040000000001</v>
      </c>
      <c r="F64" s="3">
        <v>-150.33600544000001</v>
      </c>
      <c r="G64" s="3">
        <v>-149.83290559766741</v>
      </c>
      <c r="H64" s="24">
        <v>-151.73821401934401</v>
      </c>
      <c r="I64" s="24">
        <v>-149.28292869466401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-150.37456219467069</v>
      </c>
      <c r="AF64" s="2"/>
      <c r="AG64" s="18">
        <v>-31.862162999999999</v>
      </c>
      <c r="AH64" s="18">
        <v>-30.155863536801899</v>
      </c>
      <c r="AI64" s="18">
        <v>-28.652193391580806</v>
      </c>
      <c r="AJ64" s="18">
        <v>-29.833839999999999</v>
      </c>
      <c r="AK64" s="18">
        <v>-29.878769857999998</v>
      </c>
      <c r="AL64" s="18">
        <v>-30.776346257843123</v>
      </c>
      <c r="AM64" s="18">
        <v>-31.740223249458701</v>
      </c>
      <c r="AN64" s="18">
        <v>-28.825536013283301</v>
      </c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-30.21561691337098</v>
      </c>
      <c r="BK64" s="2"/>
      <c r="BL64" s="19">
        <v>101.39732100000001</v>
      </c>
      <c r="BM64" s="19">
        <v>100.76</v>
      </c>
      <c r="BN64" s="19">
        <v>107.87872346066683</v>
      </c>
      <c r="BO64" s="19">
        <v>86.962630000000004</v>
      </c>
      <c r="BP64" s="19">
        <v>88.432100000000005</v>
      </c>
      <c r="BQ64" s="19">
        <v>98.99</v>
      </c>
      <c r="BR64" s="19">
        <v>85.053531300273903</v>
      </c>
      <c r="BS64" s="19">
        <v>82.544301060587998</v>
      </c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94.002325852691087</v>
      </c>
    </row>
    <row r="65" spans="1:93">
      <c r="A65">
        <v>36</v>
      </c>
      <c r="B65" s="3">
        <v>-151.57271800000001</v>
      </c>
      <c r="C65" s="3">
        <v>-149.664221426252</v>
      </c>
      <c r="D65" s="3">
        <v>-148.54772143685554</v>
      </c>
      <c r="E65" s="3">
        <v>-149.7619</v>
      </c>
      <c r="F65" s="3">
        <v>-149.73779980500001</v>
      </c>
      <c r="G65" s="3">
        <v>-149.26499769700484</v>
      </c>
      <c r="H65" s="24">
        <v>-151.17234886755901</v>
      </c>
      <c r="I65" s="24">
        <v>-148.809471195317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-149.81639730349855</v>
      </c>
      <c r="AF65" s="2"/>
      <c r="AG65" s="18">
        <v>-31.115288</v>
      </c>
      <c r="AH65" s="18">
        <v>-29.692961261276299</v>
      </c>
      <c r="AI65" s="18">
        <v>-28.112982455863975</v>
      </c>
      <c r="AJ65" s="18">
        <v>-29.30687</v>
      </c>
      <c r="AK65" s="18">
        <v>-29.284831204</v>
      </c>
      <c r="AL65" s="18">
        <v>-30.205941970302302</v>
      </c>
      <c r="AM65" s="18">
        <v>-31.175590816622499</v>
      </c>
      <c r="AN65" s="18">
        <v>-28.357221067839198</v>
      </c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-29.656460846988033</v>
      </c>
      <c r="BK65" s="2"/>
      <c r="BL65" s="19">
        <v>103.824544</v>
      </c>
      <c r="BM65" s="19">
        <v>103.64</v>
      </c>
      <c r="BN65" s="19">
        <v>111.14673385868097</v>
      </c>
      <c r="BO65" s="19">
        <v>89.498050000000006</v>
      </c>
      <c r="BP65" s="19">
        <v>90.444500000000005</v>
      </c>
      <c r="BQ65" s="19">
        <v>101.35</v>
      </c>
      <c r="BR65" s="19">
        <v>88.454879510260994</v>
      </c>
      <c r="BS65" s="19">
        <v>85.674077260485404</v>
      </c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96.754098078678425</v>
      </c>
    </row>
    <row r="66" spans="1:93">
      <c r="A66">
        <v>37</v>
      </c>
      <c r="B66" s="3">
        <v>-151.15724900000001</v>
      </c>
      <c r="C66" s="3">
        <v>-149.13089225083201</v>
      </c>
      <c r="D66" s="3">
        <v>-147.94818281179067</v>
      </c>
      <c r="E66" s="3">
        <v>-149.21250000000001</v>
      </c>
      <c r="F66" s="3">
        <v>-149.12875619499999</v>
      </c>
      <c r="G66" s="3">
        <v>-148.81746715524656</v>
      </c>
      <c r="H66" s="24">
        <v>-150.41270416528701</v>
      </c>
      <c r="I66" s="24">
        <v>-148.10348280601099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-149.23890429802091</v>
      </c>
      <c r="AF66" s="2"/>
      <c r="AG66" s="18">
        <v>-30.700923</v>
      </c>
      <c r="AH66" s="18">
        <v>-29.1643810950739</v>
      </c>
      <c r="AI66" s="18">
        <v>-27.518693027369288</v>
      </c>
      <c r="AJ66" s="18">
        <v>-28.756509999999999</v>
      </c>
      <c r="AK66" s="18">
        <v>-28.671325913</v>
      </c>
      <c r="AL66" s="18">
        <v>-29.759132629913392</v>
      </c>
      <c r="AM66" s="18">
        <v>-30.416568958639601</v>
      </c>
      <c r="AN66" s="18">
        <v>-27.6565748881345</v>
      </c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-29.080513689016335</v>
      </c>
      <c r="BK66" s="2"/>
      <c r="BL66" s="19">
        <v>106.51144600000001</v>
      </c>
      <c r="BM66" s="19">
        <v>105.47</v>
      </c>
      <c r="BN66" s="19">
        <v>114.17865865338855</v>
      </c>
      <c r="BO66" s="19">
        <v>92.068920000000006</v>
      </c>
      <c r="BP66" s="19">
        <v>92.7941</v>
      </c>
      <c r="BQ66" s="19">
        <v>103.62</v>
      </c>
      <c r="BR66" s="19">
        <v>89.627318542943698</v>
      </c>
      <c r="BS66" s="19">
        <v>88.7186587308247</v>
      </c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99.123637740894623</v>
      </c>
    </row>
    <row r="67" spans="1:93">
      <c r="A67">
        <v>38</v>
      </c>
      <c r="B67" s="3">
        <v>-150.41638900000001</v>
      </c>
      <c r="C67" s="3">
        <v>-148.383717776021</v>
      </c>
      <c r="D67" s="3">
        <v>-147.234091091316</v>
      </c>
      <c r="E67" s="3">
        <v>-148.578</v>
      </c>
      <c r="F67" s="3">
        <v>-148.52762612399999</v>
      </c>
      <c r="G67" s="3">
        <v>-148.22218981274506</v>
      </c>
      <c r="H67" s="24">
        <v>-150.037483609558</v>
      </c>
      <c r="I67" s="24">
        <v>-147.497842295162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-148.61216746360026</v>
      </c>
      <c r="AF67" s="2"/>
      <c r="AG67" s="18">
        <v>-29.959334999999999</v>
      </c>
      <c r="AH67" s="18">
        <v>-28.410934230754599</v>
      </c>
      <c r="AI67" s="18">
        <v>-26.800070106334843</v>
      </c>
      <c r="AJ67" s="18">
        <v>-28.12238</v>
      </c>
      <c r="AK67" s="18">
        <v>-28.071876020000001</v>
      </c>
      <c r="AL67" s="18">
        <v>-29.16476164777659</v>
      </c>
      <c r="AM67" s="18">
        <v>-30.0378116958695</v>
      </c>
      <c r="AN67" s="18">
        <v>-27.041413119208102</v>
      </c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-28.451072727492953</v>
      </c>
      <c r="BK67" s="2"/>
      <c r="BL67" s="19">
        <v>108.857212</v>
      </c>
      <c r="BM67" s="19">
        <v>107.43</v>
      </c>
      <c r="BN67" s="19">
        <v>117.29102941803356</v>
      </c>
      <c r="BO67" s="19">
        <v>94.566640000000007</v>
      </c>
      <c r="BP67" s="19">
        <v>94.918499999999895</v>
      </c>
      <c r="BQ67" s="19">
        <v>106.32</v>
      </c>
      <c r="BR67" s="19">
        <v>91.126006816835798</v>
      </c>
      <c r="BS67" s="19">
        <v>90.452550775784204</v>
      </c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101.37024237633167</v>
      </c>
    </row>
    <row r="68" spans="1:93">
      <c r="A68">
        <v>39</v>
      </c>
      <c r="B68" s="3">
        <v>-149.97063800000001</v>
      </c>
      <c r="C68" s="3">
        <v>-147.89481048806101</v>
      </c>
      <c r="D68" s="3">
        <v>-146.70821422147361</v>
      </c>
      <c r="E68" s="3">
        <v>-148.02449999999999</v>
      </c>
      <c r="F68" s="3">
        <v>-148.046130584</v>
      </c>
      <c r="G68" s="3">
        <v>-147.70895909019399</v>
      </c>
      <c r="H68" s="24">
        <v>-149.588778006121</v>
      </c>
      <c r="I68" s="24">
        <v>-146.80318983522099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-148.09315252813383</v>
      </c>
      <c r="AF68" s="2"/>
      <c r="AG68" s="18">
        <v>-29.514524000000002</v>
      </c>
      <c r="AH68" s="18">
        <v>-27.9196388830639</v>
      </c>
      <c r="AI68" s="18">
        <v>-26.284338239608655</v>
      </c>
      <c r="AJ68" s="18">
        <v>-27.569459999999999</v>
      </c>
      <c r="AK68" s="18">
        <v>-27.588630101</v>
      </c>
      <c r="AL68" s="18">
        <v>-28.649178278112988</v>
      </c>
      <c r="AM68" s="18">
        <v>-29.591256544218499</v>
      </c>
      <c r="AN68" s="18">
        <v>-26.357464012146899</v>
      </c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-27.93431125726887</v>
      </c>
      <c r="BK68" s="2"/>
      <c r="BL68" s="19">
        <v>111.436545</v>
      </c>
      <c r="BM68" s="19">
        <v>110.03</v>
      </c>
      <c r="BN68" s="19">
        <v>119.78710516851061</v>
      </c>
      <c r="BO68" s="19">
        <v>97.483639999999994</v>
      </c>
      <c r="BP68" s="19">
        <v>97.470299999999895</v>
      </c>
      <c r="BQ68" s="19">
        <v>108.44</v>
      </c>
      <c r="BR68" s="19">
        <v>92.681943659018302</v>
      </c>
      <c r="BS68" s="19">
        <v>93.365676431037897</v>
      </c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103.83690128232084</v>
      </c>
    </row>
    <row r="69" spans="1:93">
      <c r="A69">
        <v>40</v>
      </c>
      <c r="B69" s="3">
        <v>-149.330454</v>
      </c>
      <c r="C69" s="3">
        <v>-147.49509067761099</v>
      </c>
      <c r="D69" s="3">
        <v>-146.08408399737311</v>
      </c>
      <c r="E69" s="3">
        <v>-147.28039999999999</v>
      </c>
      <c r="F69" s="3">
        <v>-147.460341277</v>
      </c>
      <c r="G69" s="3">
        <v>-147.11894545204296</v>
      </c>
      <c r="H69" s="24">
        <v>-148.77834890713299</v>
      </c>
      <c r="I69" s="24">
        <v>-146.30971695026099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-147.48217265767764</v>
      </c>
      <c r="AF69" s="2"/>
      <c r="AG69" s="18">
        <v>-28.874068000000001</v>
      </c>
      <c r="AH69" s="18">
        <v>-27.5199711490882</v>
      </c>
      <c r="AI69" s="18">
        <v>-25.662966250995588</v>
      </c>
      <c r="AJ69" s="18">
        <v>-26.833950000000002</v>
      </c>
      <c r="AK69" s="18">
        <v>-27.011795771999999</v>
      </c>
      <c r="AL69" s="18">
        <v>-28.063561691399581</v>
      </c>
      <c r="AM69" s="18">
        <v>-28.780596548671799</v>
      </c>
      <c r="AN69" s="18">
        <v>-25.864164414553699</v>
      </c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-27.326384228338611</v>
      </c>
      <c r="BK69" s="2"/>
      <c r="BL69" s="19">
        <v>114.234842</v>
      </c>
      <c r="BM69" s="19">
        <v>111.65</v>
      </c>
      <c r="BN69" s="19">
        <v>122.39355491675418</v>
      </c>
      <c r="BO69" s="19">
        <v>99.446449999999999</v>
      </c>
      <c r="BP69" s="19">
        <v>99.829400000000007</v>
      </c>
      <c r="BQ69" s="19">
        <v>111.23</v>
      </c>
      <c r="BR69" s="19">
        <v>94.428837645920197</v>
      </c>
      <c r="BS69" s="19">
        <v>96.603610544406905</v>
      </c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106.22708688838516</v>
      </c>
    </row>
    <row r="70" spans="1:93">
      <c r="A70">
        <v>41</v>
      </c>
      <c r="B70" s="3">
        <v>-148.55885699999999</v>
      </c>
      <c r="C70" s="3">
        <v>-146.804619624552</v>
      </c>
      <c r="D70" s="3">
        <v>-145.50751512847148</v>
      </c>
      <c r="E70" s="3">
        <v>-146.559</v>
      </c>
      <c r="F70" s="3">
        <v>-146.88993453099999</v>
      </c>
      <c r="G70" s="3">
        <v>-146.51012866000551</v>
      </c>
      <c r="H70" s="24">
        <v>-148.38150854307401</v>
      </c>
      <c r="I70" s="24">
        <v>-145.75292852091599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-146.87056150100236</v>
      </c>
      <c r="AF70" s="2"/>
      <c r="AG70" s="18">
        <v>-28.106573999999998</v>
      </c>
      <c r="AH70" s="18">
        <v>-26.831923571993599</v>
      </c>
      <c r="AI70" s="18">
        <v>-25.073475211388093</v>
      </c>
      <c r="AJ70" s="18">
        <v>-26.10859</v>
      </c>
      <c r="AK70" s="18">
        <v>-26.438827660000001</v>
      </c>
      <c r="AL70" s="18">
        <v>-27.45740884676265</v>
      </c>
      <c r="AM70" s="18">
        <v>-28.387831796224098</v>
      </c>
      <c r="AN70" s="18">
        <v>-25.304382707527701</v>
      </c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-26.71362672423702</v>
      </c>
      <c r="BK70" s="2"/>
      <c r="BL70" s="19">
        <v>117.29161999999999</v>
      </c>
      <c r="BM70" s="19">
        <v>114.21</v>
      </c>
      <c r="BN70" s="19">
        <v>124.06244888784828</v>
      </c>
      <c r="BO70" s="19">
        <v>102.1833</v>
      </c>
      <c r="BP70" s="19">
        <v>102.0359</v>
      </c>
      <c r="BQ70" s="19">
        <v>113.71</v>
      </c>
      <c r="BR70" s="19">
        <v>98.602814072261296</v>
      </c>
      <c r="BS70" s="19">
        <v>98.606431689048094</v>
      </c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108.83781433114471</v>
      </c>
    </row>
    <row r="71" spans="1:93">
      <c r="A71">
        <v>42</v>
      </c>
      <c r="B71" s="3">
        <v>-147.966251</v>
      </c>
      <c r="C71" s="3">
        <v>-146.049714599558</v>
      </c>
      <c r="D71" s="3">
        <v>-144.64005368321909</v>
      </c>
      <c r="E71" s="3">
        <v>-145.9211</v>
      </c>
      <c r="F71" s="3">
        <v>-146.45763263500001</v>
      </c>
      <c r="G71" s="3">
        <v>-145.88153428406449</v>
      </c>
      <c r="H71" s="24">
        <v>-147.956615831189</v>
      </c>
      <c r="I71" s="24">
        <v>-145.000495349114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-146.23417467276809</v>
      </c>
      <c r="AF71" s="2"/>
      <c r="AG71" s="18">
        <v>-27.508680999999999</v>
      </c>
      <c r="AH71" s="18">
        <v>-26.083943178231401</v>
      </c>
      <c r="AI71" s="18">
        <v>-24.207557268662633</v>
      </c>
      <c r="AJ71" s="18">
        <v>-25.475660000000001</v>
      </c>
      <c r="AK71" s="18">
        <v>-26.009415090000001</v>
      </c>
      <c r="AL71" s="18">
        <v>-26.830046638178647</v>
      </c>
      <c r="AM71" s="18">
        <v>-27.958483259332699</v>
      </c>
      <c r="AN71" s="18">
        <v>-24.559240319347701</v>
      </c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-26.079128344219139</v>
      </c>
      <c r="BK71" s="2"/>
      <c r="BL71" s="19">
        <v>120.215661</v>
      </c>
      <c r="BM71" s="19">
        <v>116.4</v>
      </c>
      <c r="BN71" s="19">
        <v>126.06201567215746</v>
      </c>
      <c r="BO71" s="19">
        <v>104.5244</v>
      </c>
      <c r="BP71" s="19">
        <v>104.3455</v>
      </c>
      <c r="BQ71" s="19">
        <v>116.27</v>
      </c>
      <c r="BR71" s="19">
        <v>100.341197744442</v>
      </c>
      <c r="BS71" s="19">
        <v>100.654625561803</v>
      </c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111.10167499730029</v>
      </c>
    </row>
    <row r="72" spans="1:93">
      <c r="A72">
        <v>43</v>
      </c>
      <c r="B72" s="3">
        <v>-147.34483700000001</v>
      </c>
      <c r="C72" s="3">
        <v>-145.350571583207</v>
      </c>
      <c r="D72" s="3">
        <v>-143.96065902417007</v>
      </c>
      <c r="E72" s="3">
        <v>-145.3673</v>
      </c>
      <c r="F72" s="3">
        <v>-145.824732987</v>
      </c>
      <c r="G72" s="3">
        <v>-145.23812630382182</v>
      </c>
      <c r="H72" s="24">
        <v>-147.73820047901199</v>
      </c>
      <c r="I72" s="24">
        <v>-144.53205167428001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-145.66955988143638</v>
      </c>
      <c r="AF72" s="2"/>
      <c r="AG72" s="18">
        <v>-26.887668999999999</v>
      </c>
      <c r="AH72" s="18">
        <v>-25.3881902700304</v>
      </c>
      <c r="AI72" s="18">
        <v>-23.560922609372906</v>
      </c>
      <c r="AJ72" s="18">
        <v>-24.913779999999999</v>
      </c>
      <c r="AK72" s="18">
        <v>-25.380291800999998</v>
      </c>
      <c r="AL72" s="18">
        <v>-26.182445420332282</v>
      </c>
      <c r="AM72" s="18">
        <v>-27.746568781858102</v>
      </c>
      <c r="AN72" s="18">
        <v>-24.0797744852336</v>
      </c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-25.517455295978408</v>
      </c>
      <c r="BK72" s="2"/>
      <c r="BL72" s="19">
        <v>122.388434</v>
      </c>
      <c r="BM72" s="19">
        <v>118.81</v>
      </c>
      <c r="BN72" s="19">
        <v>128.41234959238045</v>
      </c>
      <c r="BO72" s="19">
        <v>107.6065</v>
      </c>
      <c r="BP72" s="19">
        <v>106.5506</v>
      </c>
      <c r="BQ72" s="19">
        <v>119.01</v>
      </c>
      <c r="BR72" s="19">
        <v>102.51949033803901</v>
      </c>
      <c r="BS72" s="19">
        <v>103.985925711243</v>
      </c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113.6604124552078</v>
      </c>
    </row>
    <row r="73" spans="1:93">
      <c r="A73">
        <v>44</v>
      </c>
      <c r="B73" s="3">
        <v>-146.84265099999999</v>
      </c>
      <c r="C73" s="3">
        <v>-144.63320353802399</v>
      </c>
      <c r="D73" s="3">
        <v>-143.18162800127138</v>
      </c>
      <c r="E73" s="3">
        <v>-144.7636</v>
      </c>
      <c r="F73" s="3">
        <v>-145.31090383700001</v>
      </c>
      <c r="G73" s="3">
        <v>-144.66848341084787</v>
      </c>
      <c r="H73" s="24">
        <v>-146.861200563545</v>
      </c>
      <c r="I73" s="24">
        <v>-144.13150579086201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-145.0491470176938</v>
      </c>
      <c r="AF73" s="2"/>
      <c r="AG73" s="18">
        <v>-26.385111999999999</v>
      </c>
      <c r="AH73" s="18">
        <v>-24.6604638916296</v>
      </c>
      <c r="AI73" s="18">
        <v>-22.787332996427832</v>
      </c>
      <c r="AJ73" s="18">
        <v>-24.309930000000001</v>
      </c>
      <c r="AK73" s="18">
        <v>-24.856494685000001</v>
      </c>
      <c r="AL73" s="18">
        <v>-25.612668140301629</v>
      </c>
      <c r="AM73" s="18">
        <v>-26.863698665082399</v>
      </c>
      <c r="AN73" s="18">
        <v>-23.6808364374109</v>
      </c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-24.894567101981547</v>
      </c>
      <c r="BK73" s="2"/>
      <c r="BL73" s="19">
        <v>125.288467</v>
      </c>
      <c r="BM73" s="19">
        <v>121.35</v>
      </c>
      <c r="BN73" s="19">
        <v>131.57062172598503</v>
      </c>
      <c r="BO73" s="19">
        <v>110.39830000000001</v>
      </c>
      <c r="BP73" s="19">
        <v>108.70310000000001</v>
      </c>
      <c r="BQ73" s="19">
        <v>121.47</v>
      </c>
      <c r="BR73" s="19">
        <v>104.76195730446599</v>
      </c>
      <c r="BS73" s="19">
        <v>106.177156553562</v>
      </c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116.21495032300163</v>
      </c>
    </row>
    <row r="74" spans="1:93">
      <c r="A74">
        <v>45</v>
      </c>
      <c r="B74" s="3">
        <v>-146.17022299999999</v>
      </c>
      <c r="C74" s="3">
        <v>-144.23912765971599</v>
      </c>
      <c r="D74" s="3">
        <v>-142.33475405352345</v>
      </c>
      <c r="E74" s="3">
        <v>-144.1172</v>
      </c>
      <c r="F74" s="3">
        <v>-144.83326315900001</v>
      </c>
      <c r="G74" s="3">
        <v>-144.03309310284214</v>
      </c>
      <c r="H74" s="24">
        <v>-146.520137906695</v>
      </c>
      <c r="I74" s="24">
        <v>-143.62210507833899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-144.48373799501445</v>
      </c>
      <c r="AF74" s="2"/>
      <c r="AG74" s="18">
        <v>-25.714797999999998</v>
      </c>
      <c r="AH74" s="18">
        <v>-24.2674775049639</v>
      </c>
      <c r="AI74" s="18">
        <v>-21.927172079673923</v>
      </c>
      <c r="AJ74" s="18">
        <v>-23.680679999999999</v>
      </c>
      <c r="AK74" s="18">
        <v>-24.383080189000001</v>
      </c>
      <c r="AL74" s="18">
        <v>-24.980328348624646</v>
      </c>
      <c r="AM74" s="18">
        <v>-26.522115596880798</v>
      </c>
      <c r="AN74" s="18">
        <v>-23.196202902964501</v>
      </c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-24.33398182776347</v>
      </c>
      <c r="BK74" s="2"/>
      <c r="BL74" s="19">
        <v>128.343097</v>
      </c>
      <c r="BM74" s="19">
        <v>123.66</v>
      </c>
      <c r="BN74" s="19">
        <v>134.93470514172444</v>
      </c>
      <c r="BO74" s="19">
        <v>112.4076</v>
      </c>
      <c r="BP74" s="19">
        <v>110.6944</v>
      </c>
      <c r="BQ74" s="19">
        <v>124</v>
      </c>
      <c r="BR74" s="19">
        <v>106.141162053058</v>
      </c>
      <c r="BS74" s="19">
        <v>108.80230511346301</v>
      </c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118.62290866353068</v>
      </c>
    </row>
    <row r="75" spans="1:93">
      <c r="A75">
        <v>46</v>
      </c>
      <c r="B75" s="3">
        <v>-145.513184</v>
      </c>
      <c r="C75" s="3">
        <v>-143.65184459448901</v>
      </c>
      <c r="D75" s="3">
        <v>-141.58839031734723</v>
      </c>
      <c r="E75" s="3">
        <v>-143.619</v>
      </c>
      <c r="F75" s="3">
        <v>-144.25501798100001</v>
      </c>
      <c r="G75" s="3">
        <v>-143.47890150282223</v>
      </c>
      <c r="H75" s="24">
        <v>-145.896719239937</v>
      </c>
      <c r="I75" s="24">
        <v>-142.91129599943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-143.86429420437818</v>
      </c>
      <c r="AF75" s="2"/>
      <c r="AG75" s="18">
        <v>-25.068937999999999</v>
      </c>
      <c r="AH75" s="18">
        <v>-23.6945826345349</v>
      </c>
      <c r="AI75" s="18">
        <v>-21.174614934451569</v>
      </c>
      <c r="AJ75" s="18">
        <v>-23.176570000000002</v>
      </c>
      <c r="AK75" s="18">
        <v>-23.807460525</v>
      </c>
      <c r="AL75" s="18">
        <v>-24.433018907087018</v>
      </c>
      <c r="AM75" s="18">
        <v>-25.8972886074814</v>
      </c>
      <c r="AN75" s="18">
        <v>-22.476930904777401</v>
      </c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-23.716175564166537</v>
      </c>
      <c r="BK75" s="2"/>
      <c r="BL75" s="19">
        <v>130.80175399999999</v>
      </c>
      <c r="BM75" s="19">
        <v>126.09</v>
      </c>
      <c r="BN75" s="19">
        <v>136.734428798708</v>
      </c>
      <c r="BO75" s="19">
        <v>115.119</v>
      </c>
      <c r="BP75" s="19">
        <v>112.7238</v>
      </c>
      <c r="BQ75" s="19">
        <v>126.99</v>
      </c>
      <c r="BR75" s="19">
        <v>107.101680953875</v>
      </c>
      <c r="BS75" s="19">
        <v>110.811457542721</v>
      </c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120.79651516191299</v>
      </c>
    </row>
    <row r="76" spans="1:93">
      <c r="A76">
        <v>47</v>
      </c>
      <c r="B76" s="3">
        <v>-144.931974</v>
      </c>
      <c r="C76" s="3">
        <v>-143.07372988353899</v>
      </c>
      <c r="D76" s="3">
        <v>-141.1739144501214</v>
      </c>
      <c r="E76" s="3">
        <v>-142.94319999999999</v>
      </c>
      <c r="F76" s="3">
        <v>-143.657751585</v>
      </c>
      <c r="G76" s="3">
        <v>-142.97142139656358</v>
      </c>
      <c r="H76" s="24">
        <v>-145.60138857973001</v>
      </c>
      <c r="I76" s="24">
        <v>-142.13536278197199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-143.31109283461578</v>
      </c>
      <c r="AF76" s="2"/>
      <c r="AG76" s="18">
        <v>-24.479796</v>
      </c>
      <c r="AH76" s="18">
        <v>-23.104562839346801</v>
      </c>
      <c r="AI76" s="18">
        <v>-20.740499735189253</v>
      </c>
      <c r="AJ76" s="18">
        <v>-22.49738</v>
      </c>
      <c r="AK76" s="18">
        <v>-23.202180988999999</v>
      </c>
      <c r="AL76" s="18">
        <v>-23.916211292706091</v>
      </c>
      <c r="AM76" s="18">
        <v>-25.607017013738101</v>
      </c>
      <c r="AN76" s="18">
        <v>-21.6995712341567</v>
      </c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-23.155902388017118</v>
      </c>
      <c r="BK76" s="2"/>
      <c r="BL76" s="19">
        <v>133.620993</v>
      </c>
      <c r="BM76" s="19">
        <v>128.61000000000001</v>
      </c>
      <c r="BN76" s="19">
        <v>138.0615952602281</v>
      </c>
      <c r="BO76" s="19">
        <v>118.7449</v>
      </c>
      <c r="BP76" s="19">
        <v>114.87479999999999</v>
      </c>
      <c r="BQ76" s="19">
        <v>129.27000000000001</v>
      </c>
      <c r="BR76" s="19">
        <v>108.851460634904</v>
      </c>
      <c r="BS76" s="19">
        <v>113.981210188872</v>
      </c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123.2518698855005</v>
      </c>
    </row>
    <row r="77" spans="1:93">
      <c r="A77">
        <v>48</v>
      </c>
      <c r="B77" s="3">
        <v>-144.25336200000001</v>
      </c>
      <c r="C77" s="3">
        <v>-142.374908224509</v>
      </c>
      <c r="D77" s="3">
        <v>-140.68528957715003</v>
      </c>
      <c r="E77" s="3">
        <v>-142.3913</v>
      </c>
      <c r="F77" s="3">
        <v>-143.032724487</v>
      </c>
      <c r="G77" s="3">
        <v>-142.34710607238009</v>
      </c>
      <c r="H77" s="24">
        <v>-144.925166312702</v>
      </c>
      <c r="I77" s="24">
        <v>-141.661016097193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-142.70885909636675</v>
      </c>
      <c r="AF77" s="2"/>
      <c r="AG77" s="18">
        <v>-23.814821999999999</v>
      </c>
      <c r="AH77" s="18">
        <v>-22.429671016261899</v>
      </c>
      <c r="AI77" s="18">
        <v>-20.333788134101162</v>
      </c>
      <c r="AJ77" s="18">
        <v>-21.961559999999999</v>
      </c>
      <c r="AK77" s="18">
        <v>-22.585255142000001</v>
      </c>
      <c r="AL77" s="18">
        <v>-23.308432295130515</v>
      </c>
      <c r="AM77" s="18">
        <v>-24.931143708740102</v>
      </c>
      <c r="AN77" s="18">
        <v>-21.214810576793599</v>
      </c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-22.572435359128413</v>
      </c>
      <c r="BK77" s="2"/>
      <c r="BL77" s="19">
        <v>135.837323</v>
      </c>
      <c r="BM77" s="19">
        <v>130.68</v>
      </c>
      <c r="BN77" s="19">
        <v>141.25002764753646</v>
      </c>
      <c r="BO77" s="19">
        <v>121.2907</v>
      </c>
      <c r="BP77" s="19">
        <v>117.76090000000001</v>
      </c>
      <c r="BQ77" s="19">
        <v>131.77000000000001</v>
      </c>
      <c r="BR77" s="19">
        <v>114.258380844059</v>
      </c>
      <c r="BS77" s="19">
        <v>116.535784784707</v>
      </c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126.1728895345378</v>
      </c>
    </row>
    <row r="78" spans="1:93">
      <c r="A78">
        <v>49</v>
      </c>
      <c r="B78" s="3">
        <v>-143.63933399999999</v>
      </c>
      <c r="C78" s="3">
        <v>-141.936684283462</v>
      </c>
      <c r="D78" s="3">
        <v>-139.92752500362914</v>
      </c>
      <c r="E78" s="3">
        <v>-141.83320000000001</v>
      </c>
      <c r="F78" s="3">
        <v>-142.476970548</v>
      </c>
      <c r="G78" s="3">
        <v>-141.77996346912806</v>
      </c>
      <c r="H78" s="24">
        <v>-144.40094584240899</v>
      </c>
      <c r="I78" s="24">
        <v>-140.98881022582901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-142.12292917155716</v>
      </c>
      <c r="AF78" s="2"/>
      <c r="AG78" s="18">
        <v>-23.188922999999999</v>
      </c>
      <c r="AH78" s="18">
        <v>-21.982822576015899</v>
      </c>
      <c r="AI78" s="18">
        <v>-19.496576033849646</v>
      </c>
      <c r="AJ78" s="18">
        <v>-21.38523</v>
      </c>
      <c r="AK78" s="18">
        <v>-22.031886217</v>
      </c>
      <c r="AL78" s="18">
        <v>-22.728449434118151</v>
      </c>
      <c r="AM78" s="18">
        <v>-24.4189447226006</v>
      </c>
      <c r="AN78" s="18">
        <v>-20.549318956819999</v>
      </c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-21.972768867550535</v>
      </c>
      <c r="BK78" s="2"/>
      <c r="BL78" s="19">
        <v>138.832435</v>
      </c>
      <c r="BM78" s="19">
        <v>132.74</v>
      </c>
      <c r="BN78" s="19">
        <v>144.11051168548087</v>
      </c>
      <c r="BO78" s="19">
        <v>123.7383</v>
      </c>
      <c r="BP78" s="19">
        <v>120.11199999999999</v>
      </c>
      <c r="BQ78" s="19">
        <v>134.77000000000001</v>
      </c>
      <c r="BR78" s="19">
        <v>116.888521134736</v>
      </c>
      <c r="BS78" s="19">
        <v>118.99836446703701</v>
      </c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128.77376653590673</v>
      </c>
    </row>
    <row r="79" spans="1:93">
      <c r="A79">
        <v>50</v>
      </c>
      <c r="B79" s="3">
        <v>-143.02889400000001</v>
      </c>
      <c r="C79" s="3">
        <v>-141.35874509080699</v>
      </c>
      <c r="D79" s="3">
        <v>-139.01009111654588</v>
      </c>
      <c r="E79" s="3">
        <v>-141.2278</v>
      </c>
      <c r="F79" s="3">
        <v>-141.97546794499999</v>
      </c>
      <c r="G79" s="3">
        <v>-141.28600589581046</v>
      </c>
      <c r="H79" s="24">
        <v>-143.85990946704999</v>
      </c>
      <c r="I79" s="24">
        <v>-140.32224495589901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-141.50864480888904</v>
      </c>
      <c r="AF79" s="2"/>
      <c r="AG79" s="18">
        <v>-22.579215000000001</v>
      </c>
      <c r="AH79" s="18">
        <v>-21.387274894811799</v>
      </c>
      <c r="AI79" s="18">
        <v>-18.57662898187084</v>
      </c>
      <c r="AJ79" s="18">
        <v>-20.798570000000002</v>
      </c>
      <c r="AK79" s="18">
        <v>-21.531744686</v>
      </c>
      <c r="AL79" s="18">
        <v>-22.238910040304027</v>
      </c>
      <c r="AM79" s="18">
        <v>-23.8608846175682</v>
      </c>
      <c r="AN79" s="18">
        <v>-19.866336333148499</v>
      </c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-21.354945569212919</v>
      </c>
      <c r="BK79" s="2"/>
      <c r="BL79" s="19">
        <v>141.639231</v>
      </c>
      <c r="BM79" s="19">
        <v>136.41</v>
      </c>
      <c r="BN79" s="19">
        <v>147.31918153250859</v>
      </c>
      <c r="BO79" s="19">
        <v>126.27</v>
      </c>
      <c r="BP79" s="19">
        <v>122.9109</v>
      </c>
      <c r="BQ79" s="19">
        <v>137.37</v>
      </c>
      <c r="BR79" s="19">
        <v>120.184626213733</v>
      </c>
      <c r="BS79" s="19">
        <v>121.016567207533</v>
      </c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131.64006324422181</v>
      </c>
    </row>
    <row r="80" spans="1:93">
      <c r="A80">
        <v>51</v>
      </c>
      <c r="B80" s="3">
        <v>-142.472229</v>
      </c>
      <c r="C80" s="3">
        <v>-140.87224124402101</v>
      </c>
      <c r="D80" s="3">
        <v>-138.63097906781607</v>
      </c>
      <c r="E80" s="3">
        <v>-140.70570000000001</v>
      </c>
      <c r="F80" s="3">
        <v>-141.363680794</v>
      </c>
      <c r="G80" s="3">
        <v>-140.7389103975172</v>
      </c>
      <c r="H80" s="24">
        <v>-143.028435283194</v>
      </c>
      <c r="I80" s="24">
        <v>-139.58644043119099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-140.92482702721739</v>
      </c>
      <c r="AF80" s="2"/>
      <c r="AG80" s="18">
        <v>-22.041602999999999</v>
      </c>
      <c r="AH80" s="18">
        <v>-20.9182408651351</v>
      </c>
      <c r="AI80" s="18">
        <v>-18.254210335141668</v>
      </c>
      <c r="AJ80" s="18">
        <v>-20.269279999999998</v>
      </c>
      <c r="AK80" s="18">
        <v>-20.943888739999998</v>
      </c>
      <c r="AL80" s="18">
        <v>-21.695501245841143</v>
      </c>
      <c r="AM80" s="18">
        <v>-23.045750005780899</v>
      </c>
      <c r="AN80" s="18">
        <v>-19.1623571786658</v>
      </c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-20.791353921320571</v>
      </c>
      <c r="BK80" s="2"/>
      <c r="BL80" s="19">
        <v>144.38550799999999</v>
      </c>
      <c r="BM80" s="19">
        <v>138.84</v>
      </c>
      <c r="BN80" s="19">
        <v>150.04527563061228</v>
      </c>
      <c r="BO80" s="19">
        <v>128.8819</v>
      </c>
      <c r="BP80" s="19">
        <v>125.004</v>
      </c>
      <c r="BQ80" s="19">
        <v>139.79</v>
      </c>
      <c r="BR80" s="19">
        <v>122.844151811289</v>
      </c>
      <c r="BS80" s="19">
        <v>123.574017080266</v>
      </c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134.1706065652709</v>
      </c>
    </row>
    <row r="81" spans="1:93">
      <c r="A81">
        <v>52</v>
      </c>
      <c r="B81" s="3">
        <v>-141.949646</v>
      </c>
      <c r="C81" s="3">
        <v>-140.115474012569</v>
      </c>
      <c r="D81" s="3">
        <v>-138.19001560326137</v>
      </c>
      <c r="E81" s="3">
        <v>-140.1524</v>
      </c>
      <c r="F81" s="3">
        <v>-140.734796125</v>
      </c>
      <c r="G81" s="3">
        <v>-140.07944963524801</v>
      </c>
      <c r="H81" s="24">
        <v>-142.161233811979</v>
      </c>
      <c r="I81" s="24">
        <v>-138.66576533813901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-140.25609756577452</v>
      </c>
      <c r="AF81" s="2"/>
      <c r="AG81" s="18">
        <v>-21.523441999999999</v>
      </c>
      <c r="AH81" s="18">
        <v>-20.150249569075498</v>
      </c>
      <c r="AI81" s="18">
        <v>-17.788589970181913</v>
      </c>
      <c r="AJ81" s="18">
        <v>-19.717009999999998</v>
      </c>
      <c r="AK81" s="18">
        <v>-20.304859066999999</v>
      </c>
      <c r="AL81" s="18">
        <v>-21.041737766700145</v>
      </c>
      <c r="AM81" s="18">
        <v>-22.163640302910199</v>
      </c>
      <c r="AN81" s="18">
        <v>-18.2430186211731</v>
      </c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-20.116568412130107</v>
      </c>
      <c r="BK81" s="2"/>
      <c r="BL81" s="19">
        <v>147.14425600000001</v>
      </c>
      <c r="BM81" s="19">
        <v>140.51</v>
      </c>
      <c r="BN81" s="19">
        <v>152.86106038458945</v>
      </c>
      <c r="BO81" s="19">
        <v>131.7072</v>
      </c>
      <c r="BP81" s="19">
        <v>128.0847</v>
      </c>
      <c r="BQ81" s="19">
        <v>142.49</v>
      </c>
      <c r="BR81" s="19">
        <v>125.73043593843499</v>
      </c>
      <c r="BS81" s="19">
        <v>125.671434493346</v>
      </c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136.77488585204631</v>
      </c>
    </row>
    <row r="82" spans="1:93">
      <c r="A82">
        <v>53</v>
      </c>
      <c r="B82" s="3">
        <v>-141.44092800000001</v>
      </c>
      <c r="C82" s="3">
        <v>-139.29967761495399</v>
      </c>
      <c r="D82" s="3">
        <v>-137.8294226232251</v>
      </c>
      <c r="E82" s="3">
        <v>-139.62639999999999</v>
      </c>
      <c r="F82" s="3">
        <v>-140.21226987399999</v>
      </c>
      <c r="G82" s="3">
        <v>-139.56918595878108</v>
      </c>
      <c r="H82" s="24">
        <v>-141.92150456516001</v>
      </c>
      <c r="I82" s="24">
        <v>-138.06327280251401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-139.74533267982929</v>
      </c>
      <c r="AF82" s="2"/>
      <c r="AG82" s="18">
        <v>-21.011023999999999</v>
      </c>
      <c r="AH82" s="18">
        <v>-19.355673460601199</v>
      </c>
      <c r="AI82" s="18">
        <v>-17.447494267513353</v>
      </c>
      <c r="AJ82" s="18">
        <v>-19.198049999999999</v>
      </c>
      <c r="AK82" s="18">
        <v>-19.786353624</v>
      </c>
      <c r="AL82" s="18">
        <v>-20.531780871851435</v>
      </c>
      <c r="AM82" s="18">
        <v>-21.922134117964699</v>
      </c>
      <c r="AN82" s="18">
        <v>-17.611042018549899</v>
      </c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-19.607944045060073</v>
      </c>
      <c r="BK82" s="2"/>
      <c r="BL82" s="19">
        <v>149.56794099999999</v>
      </c>
      <c r="BM82" s="19">
        <v>143.65</v>
      </c>
      <c r="BN82" s="19">
        <v>155.00043003429971</v>
      </c>
      <c r="BO82" s="19">
        <v>134.2662</v>
      </c>
      <c r="BP82" s="19">
        <v>130.9906</v>
      </c>
      <c r="BQ82" s="19">
        <v>144.82</v>
      </c>
      <c r="BR82" s="19">
        <v>131.30587051266599</v>
      </c>
      <c r="BS82" s="19">
        <v>128.72960162269399</v>
      </c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139.79133039620746</v>
      </c>
    </row>
    <row r="83" spans="1:93">
      <c r="A83">
        <v>54</v>
      </c>
      <c r="B83" s="3">
        <v>-140.80905999999999</v>
      </c>
      <c r="C83" s="3">
        <v>-138.95328616655701</v>
      </c>
      <c r="D83" s="3">
        <v>-137.2732732133729</v>
      </c>
      <c r="E83" s="3">
        <v>-138.96600000000001</v>
      </c>
      <c r="F83" s="3">
        <v>-139.71641937999999</v>
      </c>
      <c r="G83" s="3">
        <v>-139.05193456092607</v>
      </c>
      <c r="H83" s="24">
        <v>-141.19240519513599</v>
      </c>
      <c r="I83" s="24">
        <v>-137.42354380938701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-139.17324029067237</v>
      </c>
      <c r="AF83" s="2"/>
      <c r="AG83" s="18">
        <v>-20.367165</v>
      </c>
      <c r="AH83" s="18">
        <v>-18.980558873072201</v>
      </c>
      <c r="AI83" s="18">
        <v>-16.960707679932359</v>
      </c>
      <c r="AJ83" s="18">
        <v>-18.558209999999999</v>
      </c>
      <c r="AK83" s="18">
        <v>-19.280939077999999</v>
      </c>
      <c r="AL83" s="18">
        <v>-20.028025740365415</v>
      </c>
      <c r="AM83" s="18">
        <v>-21.196974911480901</v>
      </c>
      <c r="AN83" s="18">
        <v>-17.0072828683317</v>
      </c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-19.047483018897822</v>
      </c>
      <c r="BK83" s="2"/>
      <c r="BL83" s="19">
        <v>152.52925999999999</v>
      </c>
      <c r="BM83" s="19">
        <v>145.72999999999999</v>
      </c>
      <c r="BN83" s="19">
        <v>157.73567557472276</v>
      </c>
      <c r="BO83" s="19">
        <v>136.2045</v>
      </c>
      <c r="BP83" s="19">
        <v>133.7303</v>
      </c>
      <c r="BQ83" s="19">
        <v>147.91</v>
      </c>
      <c r="BR83" s="19">
        <v>135.466987511779</v>
      </c>
      <c r="BS83" s="19">
        <v>131.014209272187</v>
      </c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142.54011654483605</v>
      </c>
    </row>
    <row r="84" spans="1:93">
      <c r="A84">
        <v>55</v>
      </c>
      <c r="B84" s="3">
        <v>-140.22115600000001</v>
      </c>
      <c r="C84" s="3">
        <v>-138.295301096949</v>
      </c>
      <c r="D84" s="3">
        <v>-136.82351020465879</v>
      </c>
      <c r="E84" s="3">
        <v>-138.37270000000001</v>
      </c>
      <c r="F84" s="3">
        <v>-138.926151301</v>
      </c>
      <c r="G84" s="3">
        <v>-138.54006675573328</v>
      </c>
      <c r="H84" s="24">
        <v>-140.58089141060199</v>
      </c>
      <c r="I84" s="24">
        <v>-136.94199782032899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-138.58772182365902</v>
      </c>
      <c r="AF84" s="2"/>
      <c r="AG84" s="18">
        <v>-19.812037</v>
      </c>
      <c r="AH84" s="18">
        <v>-18.327111663585001</v>
      </c>
      <c r="AI84" s="18">
        <v>-16.455072165981392</v>
      </c>
      <c r="AJ84" s="18">
        <v>-17.957139999999999</v>
      </c>
      <c r="AK84" s="18">
        <v>-18.491686691000002</v>
      </c>
      <c r="AL84" s="18">
        <v>-19.515520056355548</v>
      </c>
      <c r="AM84" s="18">
        <v>-20.606370934065701</v>
      </c>
      <c r="AN84" s="18">
        <v>-16.521743839354301</v>
      </c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-18.460835293792741</v>
      </c>
      <c r="BK84" s="2"/>
      <c r="BL84" s="19">
        <v>155.30536499999999</v>
      </c>
      <c r="BM84" s="19">
        <v>149.36000000000001</v>
      </c>
      <c r="BN84" s="19">
        <v>160.405631619708</v>
      </c>
      <c r="BO84" s="19">
        <v>139.0641</v>
      </c>
      <c r="BP84" s="19">
        <v>136.60040000000001</v>
      </c>
      <c r="BQ84" s="19">
        <v>150.84</v>
      </c>
      <c r="BR84" s="19">
        <v>138.534596007456</v>
      </c>
      <c r="BS84" s="19">
        <v>133.345557391298</v>
      </c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145.43195625230777</v>
      </c>
    </row>
    <row r="85" spans="1:93">
      <c r="A85">
        <v>56</v>
      </c>
      <c r="B85" s="3">
        <v>-139.55601899999999</v>
      </c>
      <c r="C85" s="3">
        <v>-137.86331981194499</v>
      </c>
      <c r="D85" s="3">
        <v>-136.26861230779923</v>
      </c>
      <c r="E85" s="3">
        <v>-137.8091</v>
      </c>
      <c r="F85" s="3">
        <v>-138.28551446200001</v>
      </c>
      <c r="G85" s="3">
        <v>-137.97556696417044</v>
      </c>
      <c r="H85" s="24">
        <v>-140.302117849235</v>
      </c>
      <c r="I85" s="24">
        <v>-136.25693940043999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-138.03964872444868</v>
      </c>
      <c r="AF85" s="2"/>
      <c r="AG85" s="18">
        <v>-19.133372000000001</v>
      </c>
      <c r="AH85" s="18">
        <v>-17.899062219877401</v>
      </c>
      <c r="AI85" s="18">
        <v>-15.885574730310058</v>
      </c>
      <c r="AJ85" s="18">
        <v>-17.401109999999999</v>
      </c>
      <c r="AK85" s="18">
        <v>-17.860090813999999</v>
      </c>
      <c r="AL85" s="18">
        <v>-18.958416938120717</v>
      </c>
      <c r="AM85" s="18">
        <v>-20.317439438402399</v>
      </c>
      <c r="AN85" s="18">
        <v>-15.838449522387</v>
      </c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-17.911689457887199</v>
      </c>
      <c r="BK85" s="2"/>
      <c r="BL85" s="19">
        <v>158.574219</v>
      </c>
      <c r="BM85" s="19">
        <v>152.41</v>
      </c>
      <c r="BN85" s="19">
        <v>165.9635567500639</v>
      </c>
      <c r="BO85" s="19">
        <v>141.52090000000001</v>
      </c>
      <c r="BP85" s="19">
        <v>139.18279999999999</v>
      </c>
      <c r="BQ85" s="19">
        <v>153.69</v>
      </c>
      <c r="BR85" s="19">
        <v>140.32837006457399</v>
      </c>
      <c r="BS85" s="19">
        <v>135.859975012701</v>
      </c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148.44122760341736</v>
      </c>
    </row>
    <row r="86" spans="1:93">
      <c r="A86">
        <v>57</v>
      </c>
      <c r="B86" s="3">
        <v>-138.92523399999999</v>
      </c>
      <c r="C86" s="3">
        <v>-137.29706703297899</v>
      </c>
      <c r="D86" s="3">
        <v>-135.28455621698606</v>
      </c>
      <c r="E86" s="3">
        <v>-137.15629999999999</v>
      </c>
      <c r="F86" s="3">
        <v>-137.624102792</v>
      </c>
      <c r="G86" s="3">
        <v>-137.35417457884529</v>
      </c>
      <c r="H86" s="24">
        <v>-139.59393184024799</v>
      </c>
      <c r="I86" s="24">
        <v>-135.730861764575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-137.37077852820414</v>
      </c>
      <c r="AF86" s="2"/>
      <c r="AG86" s="18">
        <v>-18.493344</v>
      </c>
      <c r="AH86" s="18">
        <v>-17.371244447551501</v>
      </c>
      <c r="AI86" s="18">
        <v>-14.890437264446149</v>
      </c>
      <c r="AJ86" s="18">
        <v>-16.754429999999999</v>
      </c>
      <c r="AK86" s="18">
        <v>-17.197704441999999</v>
      </c>
      <c r="AL86" s="18">
        <v>-18.341472593324898</v>
      </c>
      <c r="AM86" s="18">
        <v>-19.610912857509302</v>
      </c>
      <c r="AN86" s="18">
        <v>-15.341050281861101</v>
      </c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-17.25007448583662</v>
      </c>
      <c r="BK86" s="2"/>
      <c r="BL86" s="19">
        <v>161.343762</v>
      </c>
      <c r="BM86" s="19">
        <v>155.94</v>
      </c>
      <c r="BN86" s="19">
        <v>169.53066821888675</v>
      </c>
      <c r="BO86" s="19">
        <v>143.77529999999999</v>
      </c>
      <c r="BP86" s="19">
        <v>142.36109999999999</v>
      </c>
      <c r="BQ86" s="19">
        <v>156.46</v>
      </c>
      <c r="BR86" s="19">
        <v>142.74354234268901</v>
      </c>
      <c r="BS86" s="19">
        <v>139.57417418289799</v>
      </c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151.46606834305919</v>
      </c>
    </row>
    <row r="87" spans="1:93">
      <c r="A87">
        <v>58</v>
      </c>
      <c r="B87" s="3">
        <v>-138.30049</v>
      </c>
      <c r="C87" s="3">
        <v>-136.437211015343</v>
      </c>
      <c r="D87" s="3">
        <v>-134.63354273642904</v>
      </c>
      <c r="E87" s="3">
        <v>-136.49279999999999</v>
      </c>
      <c r="F87" s="3">
        <v>-136.983342099</v>
      </c>
      <c r="G87" s="3">
        <v>-136.72890370398838</v>
      </c>
      <c r="H87" s="24">
        <v>-138.87966577548701</v>
      </c>
      <c r="I87" s="24">
        <v>-135.18364356341201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-136.70494986170743</v>
      </c>
      <c r="AF87" s="2"/>
      <c r="AG87" s="18">
        <v>-17.875356</v>
      </c>
      <c r="AH87" s="18">
        <v>-16.558249404423702</v>
      </c>
      <c r="AI87" s="18">
        <v>-14.275822470679678</v>
      </c>
      <c r="AJ87" s="18">
        <v>-16.107140000000001</v>
      </c>
      <c r="AK87" s="18">
        <v>-16.555673313</v>
      </c>
      <c r="AL87" s="18">
        <v>-17.718793126009867</v>
      </c>
      <c r="AM87" s="18">
        <v>-18.8834011723022</v>
      </c>
      <c r="AN87" s="18">
        <v>-14.810063742596601</v>
      </c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-16.598062403626507</v>
      </c>
      <c r="BK87" s="2"/>
      <c r="BL87" s="19">
        <v>163.69529800000001</v>
      </c>
      <c r="BM87" s="19">
        <v>158.91999999999999</v>
      </c>
      <c r="BN87" s="19">
        <v>174.46066546024548</v>
      </c>
      <c r="BO87" s="19">
        <v>146.76419999999999</v>
      </c>
      <c r="BP87" s="19">
        <v>145.39449999999999</v>
      </c>
      <c r="BQ87" s="19">
        <v>159.76</v>
      </c>
      <c r="BR87" s="19">
        <v>146.44184710309599</v>
      </c>
      <c r="BS87" s="19">
        <v>141.868024046839</v>
      </c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154.66306682627257</v>
      </c>
    </row>
    <row r="88" spans="1:93">
      <c r="A88">
        <v>59</v>
      </c>
      <c r="B88" s="3">
        <v>-137.72301899999999</v>
      </c>
      <c r="C88" s="3">
        <v>-135.90979136133799</v>
      </c>
      <c r="D88" s="3">
        <v>-134.10284157711743</v>
      </c>
      <c r="E88" s="3">
        <v>-135.94130000000001</v>
      </c>
      <c r="F88" s="3">
        <v>-136.472704798</v>
      </c>
      <c r="G88" s="3">
        <v>-136.21856320239772</v>
      </c>
      <c r="H88" s="24">
        <v>-138.600893429297</v>
      </c>
      <c r="I88" s="24">
        <v>-134.56056188723599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-136.19120940692326</v>
      </c>
      <c r="AF88" s="2"/>
      <c r="AG88" s="18">
        <v>-17.311129000000001</v>
      </c>
      <c r="AH88" s="18">
        <v>-15.9593837230627</v>
      </c>
      <c r="AI88" s="18">
        <v>-13.732385185470585</v>
      </c>
      <c r="AJ88" s="18">
        <v>-15.52328</v>
      </c>
      <c r="AK88" s="18">
        <v>-16.059488979000001</v>
      </c>
      <c r="AL88" s="18">
        <v>-17.196143391282767</v>
      </c>
      <c r="AM88" s="18">
        <v>-18.605375748940599</v>
      </c>
      <c r="AN88" s="18">
        <v>-14.205828628546</v>
      </c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-16.07412683203783</v>
      </c>
      <c r="BK88" s="2"/>
      <c r="BL88" s="19">
        <v>166.51272499999999</v>
      </c>
      <c r="BM88" s="19">
        <v>162.32</v>
      </c>
      <c r="BN88" s="19">
        <v>177.843948152217</v>
      </c>
      <c r="BO88" s="19">
        <v>150.43809999999999</v>
      </c>
      <c r="BP88" s="19">
        <v>148.21619999999999</v>
      </c>
      <c r="BQ88" s="19">
        <v>163.13</v>
      </c>
      <c r="BR88" s="19">
        <v>149.239936324708</v>
      </c>
      <c r="BS88" s="19">
        <v>144.95562827299699</v>
      </c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157.83206721874024</v>
      </c>
    </row>
    <row r="89" spans="1:93">
      <c r="A89">
        <v>60</v>
      </c>
      <c r="B89" s="3">
        <v>-137.100382</v>
      </c>
      <c r="C89" s="3">
        <v>-135.33229565650299</v>
      </c>
      <c r="D89" s="3">
        <v>-133.56275142611867</v>
      </c>
      <c r="E89" s="3">
        <v>-135.33439999999999</v>
      </c>
      <c r="F89" s="3">
        <v>-135.856891889</v>
      </c>
      <c r="G89" s="3">
        <v>-135.68964244068914</v>
      </c>
      <c r="H89" s="24">
        <v>-138.16533262465799</v>
      </c>
      <c r="I89" s="24">
        <v>-134.12394527412599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-135.64570516388684</v>
      </c>
      <c r="AF89" s="2"/>
      <c r="AG89" s="18">
        <v>-16.716483</v>
      </c>
      <c r="AH89" s="18">
        <v>-15.395572849597</v>
      </c>
      <c r="AI89" s="18">
        <v>-13.222070325421708</v>
      </c>
      <c r="AJ89" s="18">
        <v>-14.923260000000001</v>
      </c>
      <c r="AK89" s="18">
        <v>-15.422154602000001</v>
      </c>
      <c r="AL89" s="18">
        <v>-16.677968264430611</v>
      </c>
      <c r="AM89" s="18">
        <v>-18.1690062120521</v>
      </c>
      <c r="AN89" s="18">
        <v>-13.713521628436499</v>
      </c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-15.530004610242241</v>
      </c>
      <c r="BK89" s="2"/>
      <c r="BL89" s="19">
        <v>169.923779</v>
      </c>
      <c r="BM89" s="19">
        <v>166.37</v>
      </c>
      <c r="BN89" s="19">
        <v>181.39831116659803</v>
      </c>
      <c r="BO89" s="19">
        <v>153.09010000000001</v>
      </c>
      <c r="BP89" s="19">
        <v>150.35720000000001</v>
      </c>
      <c r="BQ89" s="19">
        <v>165.74</v>
      </c>
      <c r="BR89" s="19">
        <v>153.23316352522701</v>
      </c>
      <c r="BS89" s="19">
        <v>148.579652606049</v>
      </c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161.08652578723425</v>
      </c>
    </row>
    <row r="90" spans="1:93">
      <c r="A90">
        <v>61</v>
      </c>
      <c r="B90" s="3">
        <v>-136.51352399999999</v>
      </c>
      <c r="C90" s="3">
        <v>-134.66323928439601</v>
      </c>
      <c r="D90" s="3">
        <v>-132.77701482434799</v>
      </c>
      <c r="E90" s="3">
        <v>-134.76079999999999</v>
      </c>
      <c r="F90" s="3">
        <v>-135.04836604900001</v>
      </c>
      <c r="G90" s="3">
        <v>-135.06308769242813</v>
      </c>
      <c r="H90" s="24">
        <v>-137.83131552727801</v>
      </c>
      <c r="I90" s="24">
        <v>-133.535899093127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-135.02415580882212</v>
      </c>
      <c r="AF90" s="2"/>
      <c r="AG90" s="18">
        <v>-16.098206999999999</v>
      </c>
      <c r="AH90" s="18">
        <v>-14.7137820842542</v>
      </c>
      <c r="AI90" s="18">
        <v>-12.603558295594887</v>
      </c>
      <c r="AJ90" s="18">
        <v>-14.368600000000001</v>
      </c>
      <c r="AK90" s="18">
        <v>-14.682227285</v>
      </c>
      <c r="AL90" s="18">
        <v>-16.040605633345145</v>
      </c>
      <c r="AM90" s="18">
        <v>-17.8474302671064</v>
      </c>
      <c r="AN90" s="18">
        <v>-13.134352455143899</v>
      </c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-14.936095377555567</v>
      </c>
      <c r="BK90" s="2"/>
      <c r="BL90" s="19">
        <v>172.69636499999999</v>
      </c>
      <c r="BM90" s="19">
        <v>168.91</v>
      </c>
      <c r="BN90" s="19">
        <v>187.39153509757483</v>
      </c>
      <c r="BO90" s="19">
        <v>155.61349999999999</v>
      </c>
      <c r="BP90" s="19">
        <v>153.3903</v>
      </c>
      <c r="BQ90" s="19">
        <v>168.74</v>
      </c>
      <c r="BR90" s="19">
        <v>156.47760461094799</v>
      </c>
      <c r="BS90" s="19">
        <v>151.70681214557601</v>
      </c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164.36576460676235</v>
      </c>
    </row>
    <row r="91" spans="1:93">
      <c r="A91">
        <v>62</v>
      </c>
      <c r="B91" s="3">
        <v>-135.86952299999999</v>
      </c>
      <c r="C91" s="3">
        <v>-133.84029014639199</v>
      </c>
      <c r="D91" s="3">
        <v>-132.34930923183452</v>
      </c>
      <c r="E91" s="3">
        <v>-133.8879</v>
      </c>
      <c r="F91" s="3">
        <v>-134.449902401</v>
      </c>
      <c r="G91" s="3">
        <v>-134.37342627581222</v>
      </c>
      <c r="H91" s="24">
        <v>-136.78255734573401</v>
      </c>
      <c r="I91" s="24">
        <v>-132.84444595327099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-134.29966929425547</v>
      </c>
      <c r="AF91" s="2"/>
      <c r="AG91" s="18">
        <v>-15.491764999999999</v>
      </c>
      <c r="AH91" s="18">
        <v>-13.9224762502246</v>
      </c>
      <c r="AI91" s="18">
        <v>-12.029923869318955</v>
      </c>
      <c r="AJ91" s="18">
        <v>-13.513640000000001</v>
      </c>
      <c r="AK91" s="18">
        <v>-14.030664302</v>
      </c>
      <c r="AL91" s="18">
        <v>-15.395245974406709</v>
      </c>
      <c r="AM91" s="18">
        <v>-16.803451311288899</v>
      </c>
      <c r="AN91" s="18">
        <v>-12.5301241347032</v>
      </c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-14.214661355242795</v>
      </c>
      <c r="BK91" s="2"/>
      <c r="BL91" s="19">
        <v>175.76211799999999</v>
      </c>
      <c r="BM91" s="19">
        <v>171.78</v>
      </c>
      <c r="BN91" s="19">
        <v>189.95572632682303</v>
      </c>
      <c r="BO91" s="19">
        <v>158.68209999999999</v>
      </c>
      <c r="BP91" s="19">
        <v>156.13929999999999</v>
      </c>
      <c r="BQ91" s="19">
        <v>171.52</v>
      </c>
      <c r="BR91" s="19">
        <v>159.22026723339599</v>
      </c>
      <c r="BS91" s="19">
        <v>154.23368213847101</v>
      </c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167.16164921233627</v>
      </c>
    </row>
    <row r="92" spans="1:93">
      <c r="A92">
        <v>63</v>
      </c>
      <c r="B92" s="3">
        <v>-135.23103900000001</v>
      </c>
      <c r="C92" s="3">
        <v>-133.127254628271</v>
      </c>
      <c r="D92" s="3">
        <v>-131.76201115888875</v>
      </c>
      <c r="E92" s="3">
        <v>-133.16569999999999</v>
      </c>
      <c r="F92" s="3">
        <v>-133.74249787400001</v>
      </c>
      <c r="G92" s="3">
        <v>-133.80346193597654</v>
      </c>
      <c r="H92" s="24">
        <v>-135.952120869499</v>
      </c>
      <c r="I92" s="24">
        <v>-132.02223618778601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-133.60079020680269</v>
      </c>
      <c r="AF92" s="2"/>
      <c r="AG92" s="18">
        <v>-14.858563999999999</v>
      </c>
      <c r="AH92" s="18">
        <v>-13.186362642513901</v>
      </c>
      <c r="AI92" s="18">
        <v>-11.381398304719696</v>
      </c>
      <c r="AJ92" s="18">
        <v>-12.766679999999999</v>
      </c>
      <c r="AK92" s="18">
        <v>-13.366343171</v>
      </c>
      <c r="AL92" s="18">
        <v>-14.819624888794488</v>
      </c>
      <c r="AM92" s="18">
        <v>-15.9558584399512</v>
      </c>
      <c r="AN92" s="18">
        <v>-11.70390386855</v>
      </c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-13.504841914441162</v>
      </c>
      <c r="BK92" s="2"/>
      <c r="BL92" s="19">
        <v>178.58610200000001</v>
      </c>
      <c r="BM92" s="19">
        <v>174.6</v>
      </c>
      <c r="BN92" s="19">
        <v>194.45341897893422</v>
      </c>
      <c r="BO92" s="19">
        <v>161.36250000000001</v>
      </c>
      <c r="BP92" s="19">
        <v>159.6019</v>
      </c>
      <c r="BQ92" s="19">
        <v>174.73</v>
      </c>
      <c r="BR92" s="19">
        <v>163.56275210361599</v>
      </c>
      <c r="BS92" s="19">
        <v>156.803369040934</v>
      </c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170.46250526543554</v>
      </c>
    </row>
    <row r="93" spans="1:93">
      <c r="A93">
        <v>64</v>
      </c>
      <c r="B93" s="3">
        <v>-134.50367399999999</v>
      </c>
      <c r="C93" s="3">
        <v>-132.32347517287701</v>
      </c>
      <c r="D93" s="3">
        <v>-131.3375926333195</v>
      </c>
      <c r="E93" s="3">
        <v>-132.55269999999999</v>
      </c>
      <c r="F93" s="3">
        <v>-133.06961936100001</v>
      </c>
      <c r="G93" s="3">
        <v>-133.22434792347832</v>
      </c>
      <c r="H93" s="24">
        <v>-135.430402729381</v>
      </c>
      <c r="I93" s="24">
        <v>-131.28076316463401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-132.96532187308622</v>
      </c>
      <c r="AF93" s="2"/>
      <c r="AG93" s="18">
        <v>-14.081194</v>
      </c>
      <c r="AH93" s="18">
        <v>-12.454192976902901</v>
      </c>
      <c r="AI93" s="18">
        <v>-11.04858348089649</v>
      </c>
      <c r="AJ93" s="18">
        <v>-12.195040000000001</v>
      </c>
      <c r="AK93" s="18">
        <v>-12.718201913</v>
      </c>
      <c r="AL93" s="18">
        <v>-14.244455070691066</v>
      </c>
      <c r="AM93" s="18">
        <v>-15.4354420087137</v>
      </c>
      <c r="AN93" s="18">
        <v>-10.876713890706201</v>
      </c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-12.881727917613793</v>
      </c>
      <c r="BK93" s="2"/>
      <c r="BL93" s="19">
        <v>181.87295800000001</v>
      </c>
      <c r="BM93" s="19">
        <v>177.69</v>
      </c>
      <c r="BN93" s="19">
        <v>199.53213590369879</v>
      </c>
      <c r="BO93" s="19">
        <v>164.6343</v>
      </c>
      <c r="BP93" s="19">
        <v>162.49170000000001</v>
      </c>
      <c r="BQ93" s="19">
        <v>177.99</v>
      </c>
      <c r="BR93" s="19">
        <v>165.46714999468901</v>
      </c>
      <c r="BS93" s="19">
        <v>159.95023056719401</v>
      </c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173.70355930819773</v>
      </c>
    </row>
    <row r="94" spans="1:93">
      <c r="A94">
        <v>65</v>
      </c>
      <c r="B94" s="3">
        <v>-133.80486200000001</v>
      </c>
      <c r="C94" s="3">
        <v>-131.65432722089599</v>
      </c>
      <c r="D94" s="3">
        <v>-130.72928112491974</v>
      </c>
      <c r="E94" s="3">
        <v>-131.91730000000001</v>
      </c>
      <c r="F94" s="3">
        <v>-132.29609078600001</v>
      </c>
      <c r="G94" s="3">
        <v>-132.59398695648588</v>
      </c>
      <c r="H94" s="24">
        <v>-134.38542782857101</v>
      </c>
      <c r="I94" s="24">
        <v>-130.53676009612099</v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-132.23975450162419</v>
      </c>
      <c r="AF94" s="2"/>
      <c r="AG94" s="18">
        <v>-13.398701000000001</v>
      </c>
      <c r="AH94" s="18">
        <v>-11.6900711610022</v>
      </c>
      <c r="AI94" s="18">
        <v>-10.451814042350843</v>
      </c>
      <c r="AJ94" s="18">
        <v>-11.560969999999999</v>
      </c>
      <c r="AK94" s="18">
        <v>-11.937760733999999</v>
      </c>
      <c r="AL94" s="18">
        <v>-13.610544397342057</v>
      </c>
      <c r="AM94" s="18">
        <v>-14.395613605800699</v>
      </c>
      <c r="AN94" s="18">
        <v>-10.1840445381391</v>
      </c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-12.153689934829364</v>
      </c>
      <c r="BK94" s="2"/>
      <c r="BL94" s="19">
        <v>185.144183</v>
      </c>
      <c r="BM94" s="19">
        <v>180.86</v>
      </c>
      <c r="BN94" s="19">
        <v>201.90878646512735</v>
      </c>
      <c r="BO94" s="19">
        <v>167.9693</v>
      </c>
      <c r="BP94" s="19">
        <v>165.87469999999999</v>
      </c>
      <c r="BQ94" s="19">
        <v>181.18</v>
      </c>
      <c r="BR94" s="19">
        <v>168.38314511824899</v>
      </c>
      <c r="BS94" s="19">
        <v>164.56959307530201</v>
      </c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176.9862134573348</v>
      </c>
    </row>
    <row r="95" spans="1:93">
      <c r="A95">
        <v>66</v>
      </c>
      <c r="B95" s="3">
        <v>-133.19086799999999</v>
      </c>
      <c r="C95" s="3">
        <v>-130.71303500077801</v>
      </c>
      <c r="D95" s="3">
        <v>-130.29509535257193</v>
      </c>
      <c r="E95" s="3">
        <v>-131.28489999999999</v>
      </c>
      <c r="F95" s="3">
        <v>-131.66396234300001</v>
      </c>
      <c r="G95" s="3">
        <v>-131.92561001467169</v>
      </c>
      <c r="H95" s="24">
        <v>-133.773835265787</v>
      </c>
      <c r="I95" s="24">
        <v>-129.72971957241401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-131.57212819365284</v>
      </c>
      <c r="AF95" s="2"/>
      <c r="AG95" s="18">
        <v>-12.76126</v>
      </c>
      <c r="AH95" s="18">
        <v>-10.975736458481901</v>
      </c>
      <c r="AI95" s="18">
        <v>-9.9875922678445619</v>
      </c>
      <c r="AJ95" s="18">
        <v>-11.01186</v>
      </c>
      <c r="AK95" s="18">
        <v>-11.326841312999999</v>
      </c>
      <c r="AL95" s="18">
        <v>-12.959652633203799</v>
      </c>
      <c r="AM95" s="18">
        <v>-13.864270532924399</v>
      </c>
      <c r="AN95" s="18">
        <v>-9.4145642108740297</v>
      </c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-11.537722177041086</v>
      </c>
      <c r="BK95" s="2"/>
      <c r="BL95" s="19">
        <v>187.95982799999999</v>
      </c>
      <c r="BM95" s="19">
        <v>183.26</v>
      </c>
      <c r="BN95" s="19">
        <v>204.90205723484252</v>
      </c>
      <c r="BO95" s="19">
        <v>172.31129999999999</v>
      </c>
      <c r="BP95" s="19">
        <v>168.7886</v>
      </c>
      <c r="BQ95" s="19">
        <v>184.46</v>
      </c>
      <c r="BR95" s="19">
        <v>170.52984675803501</v>
      </c>
      <c r="BS95" s="19">
        <v>168.11841155689001</v>
      </c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180.04125544372096</v>
      </c>
    </row>
    <row r="96" spans="1:93">
      <c r="A96">
        <v>67</v>
      </c>
      <c r="B96" s="3">
        <v>-132.18989300000001</v>
      </c>
      <c r="C96" s="3">
        <v>-129.93045892695901</v>
      </c>
      <c r="D96" s="3">
        <v>-129.27281342754389</v>
      </c>
      <c r="E96" s="3">
        <v>-130.4778</v>
      </c>
      <c r="F96" s="3">
        <v>-130.88192449300001</v>
      </c>
      <c r="G96" s="3">
        <v>-130.99608541952398</v>
      </c>
      <c r="H96" s="24">
        <v>-132.64365094396999</v>
      </c>
      <c r="I96" s="24">
        <v>-128.88792047430999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-130.66006833566337</v>
      </c>
      <c r="AF96" s="2"/>
      <c r="AG96" s="18">
        <v>-11.841608000000001</v>
      </c>
      <c r="AH96" s="18">
        <v>-10.088142563346601</v>
      </c>
      <c r="AI96" s="18">
        <v>-9.073822215852811</v>
      </c>
      <c r="AJ96" s="18">
        <v>-10.228339999999999</v>
      </c>
      <c r="AK96" s="18">
        <v>-10.656184355000001</v>
      </c>
      <c r="AL96" s="18">
        <v>-12.053863625205668</v>
      </c>
      <c r="AM96" s="18">
        <v>-12.6924791286119</v>
      </c>
      <c r="AN96" s="18">
        <v>-8.6909760214008394</v>
      </c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-10.665676988677227</v>
      </c>
      <c r="BK96" s="2"/>
      <c r="BL96" s="19">
        <v>191.328541</v>
      </c>
      <c r="BM96" s="19">
        <v>186.45</v>
      </c>
      <c r="BN96" s="19">
        <v>210.00846175191256</v>
      </c>
      <c r="BO96" s="19">
        <v>175.601</v>
      </c>
      <c r="BP96" s="19">
        <v>172.99189999999999</v>
      </c>
      <c r="BQ96" s="19">
        <v>188.09</v>
      </c>
      <c r="BR96" s="19">
        <v>174.157487267031</v>
      </c>
      <c r="BS96" s="19">
        <v>171.14568070241901</v>
      </c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183.72163384017031</v>
      </c>
    </row>
    <row r="97" spans="1:93">
      <c r="A97">
        <v>68</v>
      </c>
      <c r="B97" s="3">
        <v>-131.46293</v>
      </c>
      <c r="C97" s="3">
        <v>-129.16235312822499</v>
      </c>
      <c r="D97" s="3">
        <v>-128.08668135170024</v>
      </c>
      <c r="E97" s="3">
        <v>-129.80179999999999</v>
      </c>
      <c r="F97" s="3">
        <v>-130.025394632</v>
      </c>
      <c r="G97" s="3">
        <v>-130.28347706938766</v>
      </c>
      <c r="H97" s="24">
        <v>-131.670240382842</v>
      </c>
      <c r="I97" s="24">
        <v>-128.24796976929699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-129.84260579168148</v>
      </c>
      <c r="AF97" s="2"/>
      <c r="AG97" s="18">
        <v>-11.123718999999999</v>
      </c>
      <c r="AH97" s="18">
        <v>-9.5267644197822392</v>
      </c>
      <c r="AI97" s="18">
        <v>-7.8500862502872213</v>
      </c>
      <c r="AJ97" s="18">
        <v>-9.5423869999999997</v>
      </c>
      <c r="AK97" s="18">
        <v>-9.7230876049999999</v>
      </c>
      <c r="AL97" s="18">
        <v>-11.417807598083964</v>
      </c>
      <c r="AM97" s="18">
        <v>-11.729442896839799</v>
      </c>
      <c r="AN97" s="18">
        <v>-7.9770847516503904</v>
      </c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-9.861297440205453</v>
      </c>
      <c r="BK97" s="2"/>
      <c r="BL97" s="19">
        <v>194.844494</v>
      </c>
      <c r="BM97" s="19">
        <v>189.65</v>
      </c>
      <c r="BN97" s="19">
        <v>214.37479658986032</v>
      </c>
      <c r="BO97" s="19">
        <v>179.76499999999999</v>
      </c>
      <c r="BP97" s="19">
        <v>176.72</v>
      </c>
      <c r="BQ97" s="19">
        <v>191.91</v>
      </c>
      <c r="BR97" s="19">
        <v>176.776300393089</v>
      </c>
      <c r="BS97" s="19">
        <v>173.879075647999</v>
      </c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187.23995832886857</v>
      </c>
    </row>
    <row r="98" spans="1:93">
      <c r="A98">
        <v>69</v>
      </c>
      <c r="B98" s="3">
        <v>-130.69750099999999</v>
      </c>
      <c r="C98" s="3">
        <v>-128.15465113282201</v>
      </c>
      <c r="D98" s="3">
        <v>-127.36253732477103</v>
      </c>
      <c r="E98" s="3">
        <v>-129.11429999999999</v>
      </c>
      <c r="F98" s="3">
        <v>-129.02707948099999</v>
      </c>
      <c r="G98" s="3">
        <v>-129.54157383985623</v>
      </c>
      <c r="H98" s="24">
        <v>-131.177134478299</v>
      </c>
      <c r="I98" s="24">
        <v>-127.437152419803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-129.06399120956891</v>
      </c>
      <c r="AF98" s="2"/>
      <c r="AG98" s="18">
        <v>-10.474990999999999</v>
      </c>
      <c r="AH98" s="18">
        <v>-8.5309041112063504</v>
      </c>
      <c r="AI98" s="18">
        <v>-7.2651424564234635</v>
      </c>
      <c r="AJ98" s="18">
        <v>-8.8473050000000004</v>
      </c>
      <c r="AK98" s="18">
        <v>-8.900974282</v>
      </c>
      <c r="AL98" s="18">
        <v>-10.747092778017318</v>
      </c>
      <c r="AM98" s="18">
        <v>-11.2004676104136</v>
      </c>
      <c r="AN98" s="18">
        <v>-7.4474823223899103</v>
      </c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-9.1767949450563311</v>
      </c>
      <c r="BK98" s="2"/>
      <c r="BL98" s="19">
        <v>198.68521200000001</v>
      </c>
      <c r="BM98" s="19">
        <v>193.72</v>
      </c>
      <c r="BN98" s="19">
        <v>217.82270498132129</v>
      </c>
      <c r="BO98" s="19">
        <v>183.3288</v>
      </c>
      <c r="BP98" s="19">
        <v>180.4965</v>
      </c>
      <c r="BQ98" s="19">
        <v>195.79</v>
      </c>
      <c r="BR98" s="19">
        <v>180.14293621913399</v>
      </c>
      <c r="BS98" s="19">
        <v>177.05534570349801</v>
      </c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190.88018736299418</v>
      </c>
    </row>
    <row r="99" spans="1:93">
      <c r="A99">
        <v>70</v>
      </c>
      <c r="B99" s="3">
        <v>-130.10871700000001</v>
      </c>
      <c r="C99" s="3">
        <v>-127.46265796204101</v>
      </c>
      <c r="D99" s="3">
        <v>-126.54082442889178</v>
      </c>
      <c r="E99" s="3">
        <v>-128.30549999999999</v>
      </c>
      <c r="F99" s="3">
        <v>-128.23905016800001</v>
      </c>
      <c r="G99" s="3">
        <v>-128.8749955936247</v>
      </c>
      <c r="H99" s="24">
        <v>-130.47570509060401</v>
      </c>
      <c r="I99" s="24">
        <v>-126.63566713299799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-128.33038967201992</v>
      </c>
      <c r="AF99" s="2"/>
      <c r="AG99" s="18">
        <v>-9.7992530000000002</v>
      </c>
      <c r="AH99" s="18">
        <v>-7.8531925359726502</v>
      </c>
      <c r="AI99" s="18">
        <v>-6.3932345814748377</v>
      </c>
      <c r="AJ99" s="18">
        <v>-8.1682310000000005</v>
      </c>
      <c r="AK99" s="18">
        <v>-8.0511288969999999</v>
      </c>
      <c r="AL99" s="18">
        <v>-10.036709305235004</v>
      </c>
      <c r="AM99" s="18">
        <v>-10.497608704470199</v>
      </c>
      <c r="AN99" s="18">
        <v>-6.7313272958629602</v>
      </c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-8.4413356650019544</v>
      </c>
      <c r="BK99" s="2"/>
      <c r="BL99" s="19">
        <v>202.672729</v>
      </c>
      <c r="BM99" s="19">
        <v>198.06</v>
      </c>
      <c r="BN99" s="19">
        <v>220.31425242245774</v>
      </c>
      <c r="BO99" s="19">
        <v>186.63489999999999</v>
      </c>
      <c r="BP99" s="19">
        <v>184.90549999999999</v>
      </c>
      <c r="BQ99" s="19">
        <v>199.19</v>
      </c>
      <c r="BR99" s="19">
        <v>184.60411851574199</v>
      </c>
      <c r="BS99" s="19">
        <v>181.143079905609</v>
      </c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194.69057248047608</v>
      </c>
    </row>
    <row r="100" spans="1:93">
      <c r="A100">
        <v>71</v>
      </c>
      <c r="B100" s="3">
        <v>-129.192161</v>
      </c>
      <c r="C100" s="3">
        <v>-126.759338570647</v>
      </c>
      <c r="D100" s="3">
        <v>-125.59931843286085</v>
      </c>
      <c r="E100" s="3">
        <v>-127.5949</v>
      </c>
      <c r="F100" s="3">
        <v>-127.294547134</v>
      </c>
      <c r="G100" s="3">
        <v>-128.13767631561953</v>
      </c>
      <c r="H100" s="24">
        <v>-129.23834854862901</v>
      </c>
      <c r="I100" s="24">
        <v>-125.692307953875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-127.43857474445392</v>
      </c>
      <c r="AF100" s="2"/>
      <c r="AG100" s="18">
        <v>-9.0747</v>
      </c>
      <c r="AH100" s="18">
        <v>-7.1896020840797803</v>
      </c>
      <c r="AI100" s="18">
        <v>-5.855137191130475</v>
      </c>
      <c r="AJ100" s="18">
        <v>-7.5731299999999999</v>
      </c>
      <c r="AK100" s="18">
        <v>-7.4127085539999999</v>
      </c>
      <c r="AL100" s="18">
        <v>-9.4647872613414101</v>
      </c>
      <c r="AM100" s="18">
        <v>-9.3101152008240007</v>
      </c>
      <c r="AN100" s="18">
        <v>-6.1547991601341199</v>
      </c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-7.754372431438723</v>
      </c>
      <c r="BK100" s="2"/>
      <c r="BL100" s="19">
        <v>206.409978</v>
      </c>
      <c r="BM100" s="19">
        <v>201.18</v>
      </c>
      <c r="BN100" s="19">
        <v>223.33452927848893</v>
      </c>
      <c r="BO100" s="19">
        <v>189.97229999999999</v>
      </c>
      <c r="BP100" s="19">
        <v>189.5513</v>
      </c>
      <c r="BQ100" s="19">
        <v>202.93</v>
      </c>
      <c r="BR100" s="19">
        <v>189.313551348819</v>
      </c>
      <c r="BS100" s="19">
        <v>184.55735851364301</v>
      </c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198.40612714261886</v>
      </c>
    </row>
    <row r="101" spans="1:93">
      <c r="A101">
        <v>72</v>
      </c>
      <c r="B101" s="3">
        <v>-128.401331</v>
      </c>
      <c r="C101" s="3">
        <v>-125.85985418419</v>
      </c>
      <c r="D101" s="3">
        <v>-124.87987535238035</v>
      </c>
      <c r="E101" s="3">
        <v>-126.7604</v>
      </c>
      <c r="F101" s="3">
        <v>-126.480858064</v>
      </c>
      <c r="G101" s="3">
        <v>-127.21239551502704</v>
      </c>
      <c r="H101" s="24">
        <v>-127.93670262658</v>
      </c>
      <c r="I101" s="24">
        <v>-125.015430562278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-126.56835591305692</v>
      </c>
      <c r="AF101" s="2"/>
      <c r="AG101" s="18">
        <v>-8.2006519999999998</v>
      </c>
      <c r="AH101" s="18">
        <v>-6.4417471433032496</v>
      </c>
      <c r="AI101" s="18">
        <v>-5.5476784097847034</v>
      </c>
      <c r="AJ101" s="18">
        <v>-6.8322529999999997</v>
      </c>
      <c r="AK101" s="18">
        <v>-6.6590081190000001</v>
      </c>
      <c r="AL101" s="18">
        <v>-8.6202047559633836</v>
      </c>
      <c r="AM101" s="18">
        <v>-7.9916676546707102</v>
      </c>
      <c r="AN101" s="18">
        <v>-5.1463724449364801</v>
      </c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-6.9299479409573168</v>
      </c>
      <c r="BK101" s="2"/>
      <c r="BL101" s="19">
        <v>209.439774</v>
      </c>
      <c r="BM101" s="19">
        <v>205.03</v>
      </c>
      <c r="BN101" s="19">
        <v>227.76968433720378</v>
      </c>
      <c r="BO101" s="19">
        <v>194.3135</v>
      </c>
      <c r="BP101" s="19">
        <v>193.9659</v>
      </c>
      <c r="BQ101" s="19">
        <v>206.42</v>
      </c>
      <c r="BR101" s="19">
        <v>196.17643791797701</v>
      </c>
      <c r="BS101" s="19">
        <v>187.730116666567</v>
      </c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202.60567661521847</v>
      </c>
    </row>
    <row r="102" spans="1:93">
      <c r="A102">
        <v>73</v>
      </c>
      <c r="B102" s="3">
        <v>-127.529892</v>
      </c>
      <c r="C102" s="3">
        <v>-125.184559031156</v>
      </c>
      <c r="D102" s="3">
        <v>-123.89597841789352</v>
      </c>
      <c r="E102" s="3">
        <v>-126.0124</v>
      </c>
      <c r="F102" s="3">
        <v>-125.570823381</v>
      </c>
      <c r="G102" s="3">
        <v>-126.32048531834592</v>
      </c>
      <c r="H102" s="24">
        <v>-126.736757133487</v>
      </c>
      <c r="I102" s="24">
        <v>-124.115597075135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-125.67081154462718</v>
      </c>
      <c r="AF102" s="2"/>
      <c r="AG102" s="18">
        <v>-7.5677260000000004</v>
      </c>
      <c r="AH102" s="18">
        <v>-5.9118599030000203</v>
      </c>
      <c r="AI102" s="18">
        <v>-4.697086769876142</v>
      </c>
      <c r="AJ102" s="18">
        <v>-6.0443439999999997</v>
      </c>
      <c r="AK102" s="18">
        <v>-5.9348350759999997</v>
      </c>
      <c r="AL102" s="18">
        <v>-7.8657640124582189</v>
      </c>
      <c r="AM102" s="18">
        <v>-7.0462053915539302</v>
      </c>
      <c r="AN102" s="18">
        <v>-4.7296765630191802</v>
      </c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-6.2246872144884371</v>
      </c>
      <c r="BK102" s="2"/>
      <c r="BL102" s="19">
        <v>213.14348000000001</v>
      </c>
      <c r="BM102" s="19">
        <v>208.12</v>
      </c>
      <c r="BN102" s="19">
        <v>233.75830035897138</v>
      </c>
      <c r="BO102" s="19">
        <v>197.9855</v>
      </c>
      <c r="BP102" s="19">
        <v>198.2638</v>
      </c>
      <c r="BQ102" s="19">
        <v>210.41</v>
      </c>
      <c r="BR102" s="19">
        <v>202.80059558789901</v>
      </c>
      <c r="BS102" s="19">
        <v>191.87376692979501</v>
      </c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207.04443035958317</v>
      </c>
    </row>
    <row r="103" spans="1:93">
      <c r="A103">
        <v>74</v>
      </c>
      <c r="B103" s="3">
        <v>-126.63762699999999</v>
      </c>
      <c r="C103" s="3">
        <v>-124.51542296053201</v>
      </c>
      <c r="D103" s="3">
        <v>-123.1224343569065</v>
      </c>
      <c r="E103" s="3">
        <v>-125.2077</v>
      </c>
      <c r="F103" s="3">
        <v>-124.757043739</v>
      </c>
      <c r="G103" s="3">
        <v>-125.58152102085198</v>
      </c>
      <c r="H103" s="24">
        <v>-126.15618908544801</v>
      </c>
      <c r="I103" s="24">
        <v>-123.220391955431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-124.89979126477117</v>
      </c>
      <c r="AF103" s="2"/>
      <c r="AG103" s="18">
        <v>-6.6352070000000003</v>
      </c>
      <c r="AH103" s="18">
        <v>-5.1005925437392303</v>
      </c>
      <c r="AI103" s="18">
        <v>-3.9812903615008253</v>
      </c>
      <c r="AJ103" s="18">
        <v>-5.5581849999999999</v>
      </c>
      <c r="AK103" s="18">
        <v>-5.0006021389999997</v>
      </c>
      <c r="AL103" s="18">
        <v>-7.2094288151439754</v>
      </c>
      <c r="AM103" s="18">
        <v>-6.3140406639957698</v>
      </c>
      <c r="AN103" s="18">
        <v>-4.1045063958525798</v>
      </c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-5.4879816149040472</v>
      </c>
      <c r="BK103" s="2"/>
      <c r="BL103" s="19">
        <v>216.872681</v>
      </c>
      <c r="BM103" s="19">
        <v>212.16</v>
      </c>
      <c r="BN103" s="19">
        <v>236.0496968237465</v>
      </c>
      <c r="BO103" s="19">
        <v>202.1883</v>
      </c>
      <c r="BP103" s="19">
        <v>202.52359999999999</v>
      </c>
      <c r="BQ103" s="19">
        <v>214.53</v>
      </c>
      <c r="BR103" s="19">
        <v>207.00392023480401</v>
      </c>
      <c r="BS103" s="19">
        <v>195.88859016881901</v>
      </c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210.90209852842122</v>
      </c>
    </row>
    <row r="104" spans="1:93">
      <c r="A104">
        <v>75</v>
      </c>
      <c r="B104" s="3">
        <v>-125.74079500000001</v>
      </c>
      <c r="C104" s="3">
        <v>-123.859252251212</v>
      </c>
      <c r="D104" s="3">
        <v>-122.30111299812253</v>
      </c>
      <c r="E104" s="3">
        <v>-124.2077</v>
      </c>
      <c r="F104" s="3">
        <v>-123.648112328</v>
      </c>
      <c r="G104" s="3">
        <v>-124.68498086858294</v>
      </c>
      <c r="H104" s="24">
        <v>-123.790902527228</v>
      </c>
      <c r="I104" s="24">
        <v>-122.467858743245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-123.8375893395488</v>
      </c>
      <c r="AF104" s="2"/>
      <c r="AG104" s="18">
        <v>-5.9528949999999998</v>
      </c>
      <c r="AH104" s="18">
        <v>-4.5964852702489303</v>
      </c>
      <c r="AI104" s="18">
        <v>-3.4912267116112732</v>
      </c>
      <c r="AJ104" s="18">
        <v>-4.9355380000000002</v>
      </c>
      <c r="AK104" s="18">
        <v>-4.2740947269999996</v>
      </c>
      <c r="AL104" s="18">
        <v>-6.4368756640207865</v>
      </c>
      <c r="AM104" s="18">
        <v>-5.0729899103248899</v>
      </c>
      <c r="AN104" s="18">
        <v>-3.4351753642154601</v>
      </c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-4.7744100809276677</v>
      </c>
      <c r="BK104" s="2"/>
      <c r="BL104" s="19">
        <v>220.78116900000001</v>
      </c>
      <c r="BM104" s="19">
        <v>216.98</v>
      </c>
      <c r="BN104" s="19">
        <v>239.10360831049238</v>
      </c>
      <c r="BO104" s="19">
        <v>205.8329</v>
      </c>
      <c r="BP104" s="19">
        <v>207.05889999999999</v>
      </c>
      <c r="BQ104" s="19">
        <v>218.94</v>
      </c>
      <c r="BR104" s="19">
        <v>212.17162322696399</v>
      </c>
      <c r="BS104" s="19">
        <v>200.22545351664101</v>
      </c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215.13670675676218</v>
      </c>
    </row>
    <row r="105" spans="1:93">
      <c r="A105">
        <v>76</v>
      </c>
      <c r="B105" s="3">
        <v>-124.781477</v>
      </c>
      <c r="C105" s="3">
        <v>-122.811459034542</v>
      </c>
      <c r="D105" s="3">
        <v>-121.28812791740346</v>
      </c>
      <c r="E105" s="3">
        <v>-123.3563</v>
      </c>
      <c r="F105" s="3">
        <v>-122.848460085</v>
      </c>
      <c r="G105" s="3">
        <v>-123.58105089068208</v>
      </c>
      <c r="H105" s="24">
        <v>-122.466155418597</v>
      </c>
      <c r="I105" s="24">
        <v>-121.483855042865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-122.8271106736362</v>
      </c>
      <c r="AF105" s="2"/>
      <c r="AG105" s="18">
        <v>-5.1539919999999997</v>
      </c>
      <c r="AH105" s="18">
        <v>-3.8741716834517499</v>
      </c>
      <c r="AI105" s="18">
        <v>-3.0078043942617239</v>
      </c>
      <c r="AJ105" s="18">
        <v>-4.3230230000000001</v>
      </c>
      <c r="AK105" s="18">
        <v>-3.6590420479999999</v>
      </c>
      <c r="AL105" s="18">
        <v>-5.5805649248130305</v>
      </c>
      <c r="AM105" s="18">
        <v>-4.43671928468292</v>
      </c>
      <c r="AN105" s="18">
        <v>-2.8141036136370499</v>
      </c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-4.106177618605809</v>
      </c>
      <c r="BK105" s="2"/>
      <c r="BL105" s="19">
        <v>225.636224</v>
      </c>
      <c r="BM105" s="19">
        <v>221.31</v>
      </c>
      <c r="BN105" s="19">
        <v>243.99348909136444</v>
      </c>
      <c r="BO105" s="19">
        <v>209.86949999999999</v>
      </c>
      <c r="BP105" s="19">
        <v>211.21379999999999</v>
      </c>
      <c r="BQ105" s="19">
        <v>223.31</v>
      </c>
      <c r="BR105" s="19">
        <v>214.75424501477301</v>
      </c>
      <c r="BS105" s="19">
        <v>203.29062109737799</v>
      </c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219.17223490043943</v>
      </c>
    </row>
    <row r="106" spans="1:93">
      <c r="A106">
        <v>77</v>
      </c>
      <c r="B106" s="3">
        <v>-123.525672</v>
      </c>
      <c r="C106" s="3">
        <v>-122.23504146245899</v>
      </c>
      <c r="D106" s="3">
        <v>-120.17668149915373</v>
      </c>
      <c r="E106" s="3">
        <v>-122.5016</v>
      </c>
      <c r="F106" s="3">
        <v>-121.948491862</v>
      </c>
      <c r="G106" s="3">
        <v>-122.70355946853674</v>
      </c>
      <c r="H106" s="24">
        <v>-121.711747863319</v>
      </c>
      <c r="I106" s="24">
        <v>-120.47286853625801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-121.9094578364658</v>
      </c>
      <c r="AF106" s="2"/>
      <c r="AG106" s="18">
        <v>-4.2684259999999998</v>
      </c>
      <c r="AH106" s="18">
        <v>-3.4007846003193598</v>
      </c>
      <c r="AI106" s="18">
        <v>-2.3160145223119248</v>
      </c>
      <c r="AJ106" s="18">
        <v>-3.697238</v>
      </c>
      <c r="AK106" s="18">
        <v>-3.1849705309999998</v>
      </c>
      <c r="AL106" s="18">
        <v>-5.0043633020987777</v>
      </c>
      <c r="AM106" s="18">
        <v>-3.6630555583497002</v>
      </c>
      <c r="AN106" s="18">
        <v>-2.0851176784060699</v>
      </c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-3.4524962740607292</v>
      </c>
      <c r="BK106" s="2"/>
      <c r="BL106" s="19">
        <v>230.44627</v>
      </c>
      <c r="BM106" s="19">
        <v>225.04</v>
      </c>
      <c r="BN106" s="19">
        <v>247.06213737219912</v>
      </c>
      <c r="BO106" s="19">
        <v>214.44550000000001</v>
      </c>
      <c r="BP106" s="19">
        <v>215.77</v>
      </c>
      <c r="BQ106" s="19">
        <v>228.39</v>
      </c>
      <c r="BR106" s="19">
        <v>219.07079126639701</v>
      </c>
      <c r="BS106" s="19">
        <v>208.362391893611</v>
      </c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223.5733863165259</v>
      </c>
    </row>
    <row r="107" spans="1:93">
      <c r="A107">
        <v>78</v>
      </c>
      <c r="B107" s="3">
        <v>-122.45505199999999</v>
      </c>
      <c r="C107" s="3">
        <v>-121.268562613051</v>
      </c>
      <c r="D107" s="3">
        <v>-118.78802694790576</v>
      </c>
      <c r="E107" s="3">
        <v>-121.5163</v>
      </c>
      <c r="F107" s="3">
        <v>-120.814659154</v>
      </c>
      <c r="G107" s="3">
        <v>-121.6754152854966</v>
      </c>
      <c r="H107" s="24">
        <v>-120.912104185008</v>
      </c>
      <c r="I107" s="24">
        <v>-119.011448710368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-120.80519611197866</v>
      </c>
      <c r="AF107" s="2"/>
      <c r="AG107" s="18">
        <v>-3.4931519999999998</v>
      </c>
      <c r="AH107" s="18">
        <v>-3.10710450253046</v>
      </c>
      <c r="AI107" s="18">
        <v>-2.010918670868068</v>
      </c>
      <c r="AJ107" s="18">
        <v>-3.0551620000000002</v>
      </c>
      <c r="AK107" s="18">
        <v>-2.6189487229999999</v>
      </c>
      <c r="AL107" s="18">
        <v>-4.3935279307548232</v>
      </c>
      <c r="AM107" s="18">
        <v>-3.06754631149796</v>
      </c>
      <c r="AN107" s="18">
        <v>-1.5066111193960701</v>
      </c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-2.9066214072559222</v>
      </c>
      <c r="BK107" s="2"/>
      <c r="BL107" s="19">
        <v>235.586446</v>
      </c>
      <c r="BM107" s="19">
        <v>230.24</v>
      </c>
      <c r="BN107" s="19">
        <v>251.79742241716528</v>
      </c>
      <c r="BO107" s="19">
        <v>219.34719999999999</v>
      </c>
      <c r="BP107" s="19">
        <v>220.5531</v>
      </c>
      <c r="BQ107" s="19">
        <v>232.54</v>
      </c>
      <c r="BR107" s="19">
        <v>222.81312342149999</v>
      </c>
      <c r="BS107" s="19">
        <v>213.514952414569</v>
      </c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228.2990305316543</v>
      </c>
    </row>
    <row r="108" spans="1:93">
      <c r="A108">
        <v>79</v>
      </c>
      <c r="B108" s="3">
        <v>-121.28207399999999</v>
      </c>
      <c r="C108" s="3">
        <v>-120.644419170338</v>
      </c>
      <c r="D108" s="3">
        <v>-117.35917265836095</v>
      </c>
      <c r="E108" s="3">
        <v>-120.6498</v>
      </c>
      <c r="F108" s="3">
        <v>-119.893260802</v>
      </c>
      <c r="G108" s="3">
        <v>-120.67587879194625</v>
      </c>
      <c r="H108" s="24">
        <v>-119.184174261655</v>
      </c>
      <c r="I108" s="24">
        <v>-117.990549872815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-119.7099161946394</v>
      </c>
      <c r="AF108" s="2"/>
      <c r="AG108" s="18">
        <v>-2.7852450000000002</v>
      </c>
      <c r="AH108" s="18">
        <v>-2.4240546847175599</v>
      </c>
      <c r="AI108" s="18">
        <v>-1.3987141806674175</v>
      </c>
      <c r="AJ108" s="18">
        <v>-2.581467</v>
      </c>
      <c r="AK108" s="18">
        <v>-2.069201455</v>
      </c>
      <c r="AL108" s="18">
        <v>-3.6472272743230123</v>
      </c>
      <c r="AM108" s="18">
        <v>-2.2701171771710502</v>
      </c>
      <c r="AN108" s="18">
        <v>-1.1145450558862</v>
      </c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-2.2863214784706547</v>
      </c>
      <c r="BK108" s="2"/>
      <c r="BL108" s="19">
        <v>239.075627</v>
      </c>
      <c r="BM108" s="19">
        <v>233.46</v>
      </c>
      <c r="BN108" s="19">
        <v>256.09507531131777</v>
      </c>
      <c r="BO108" s="19">
        <v>225.09870000000001</v>
      </c>
      <c r="BP108" s="19">
        <v>224.87</v>
      </c>
      <c r="BQ108" s="19">
        <v>238.28</v>
      </c>
      <c r="BR108" s="19">
        <v>230.392191048564</v>
      </c>
      <c r="BS108" s="19">
        <v>216.85643929669499</v>
      </c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233.01600408207207</v>
      </c>
    </row>
    <row r="109" spans="1:93">
      <c r="A109">
        <v>80</v>
      </c>
      <c r="B109" s="3">
        <v>-120.150192</v>
      </c>
      <c r="C109" s="3">
        <v>-119.649819762205</v>
      </c>
      <c r="D109" s="3">
        <v>-115.84685883161154</v>
      </c>
      <c r="E109" s="3">
        <v>-119.9957</v>
      </c>
      <c r="F109" s="3">
        <v>-118.808340223</v>
      </c>
      <c r="G109" s="3">
        <v>-119.70021461940944</v>
      </c>
      <c r="H109" s="24">
        <v>-117.952476805152</v>
      </c>
      <c r="I109" s="24">
        <v>-117.08405122950001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-118.64845668385975</v>
      </c>
      <c r="AF109" s="2"/>
      <c r="AG109" s="18">
        <v>-2.004845</v>
      </c>
      <c r="AH109" s="18">
        <v>-1.67504580850411</v>
      </c>
      <c r="AI109" s="18">
        <v>-0.58284628110362169</v>
      </c>
      <c r="AJ109" s="18">
        <v>-2.032562</v>
      </c>
      <c r="AK109" s="18">
        <v>-1.644694412</v>
      </c>
      <c r="AL109" s="18">
        <v>-3.0460090779812541</v>
      </c>
      <c r="AM109" s="18">
        <v>-1.6777946982610401</v>
      </c>
      <c r="AN109" s="18">
        <v>-0.58625788383507504</v>
      </c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-1.6562568952106378</v>
      </c>
      <c r="BK109" s="2"/>
      <c r="BL109" s="19">
        <v>244.368076</v>
      </c>
      <c r="BM109" s="19">
        <v>238.8</v>
      </c>
      <c r="BN109" s="19">
        <v>260.05026688272886</v>
      </c>
      <c r="BO109" s="19">
        <v>231.66329999999999</v>
      </c>
      <c r="BP109" s="19">
        <v>229.81450000000001</v>
      </c>
      <c r="BQ109" s="19">
        <v>243.24</v>
      </c>
      <c r="BR109" s="19">
        <v>234.31768740294001</v>
      </c>
      <c r="BS109" s="19">
        <v>221.42320222344199</v>
      </c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237.95962906363883</v>
      </c>
    </row>
    <row r="110" spans="1:93">
      <c r="A110">
        <v>81</v>
      </c>
      <c r="B110" s="3">
        <v>-119.047101</v>
      </c>
      <c r="C110" s="3">
        <v>-118.393011265887</v>
      </c>
      <c r="D110" s="3">
        <v>-114.2721665581945</v>
      </c>
      <c r="E110" s="3">
        <v>-119.1361</v>
      </c>
      <c r="F110" s="3">
        <v>-117.827100364</v>
      </c>
      <c r="G110" s="3">
        <v>-118.61602104473596</v>
      </c>
      <c r="H110" s="24">
        <v>-117.281641626043</v>
      </c>
      <c r="I110" s="24">
        <v>-116.051209952958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-117.57804397647732</v>
      </c>
      <c r="AF110" s="2"/>
      <c r="AG110" s="18">
        <v>-1.3184899999999999</v>
      </c>
      <c r="AH110" s="18">
        <v>-1.01455480583888</v>
      </c>
      <c r="AI110" s="18">
        <v>-3.30669822073172E-2</v>
      </c>
      <c r="AJ110" s="18">
        <v>-1.482561</v>
      </c>
      <c r="AK110" s="18">
        <v>-1.0262091840000001</v>
      </c>
      <c r="AL110" s="18">
        <v>-2.4468661527556836</v>
      </c>
      <c r="AM110" s="18">
        <v>-1.2338475504460999</v>
      </c>
      <c r="AN110" s="18">
        <v>-0.137393304019826</v>
      </c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-1.0866236224084758</v>
      </c>
      <c r="BK110" s="2"/>
      <c r="BL110" s="19">
        <v>249.04665600000001</v>
      </c>
      <c r="BM110" s="19">
        <v>243.46</v>
      </c>
      <c r="BN110" s="19">
        <v>265.62464808136798</v>
      </c>
      <c r="BO110" s="19">
        <v>237.2201</v>
      </c>
      <c r="BP110" s="19">
        <v>235.06039999999999</v>
      </c>
      <c r="BQ110" s="19">
        <v>248.15</v>
      </c>
      <c r="BR110" s="19">
        <v>238.569717054687</v>
      </c>
      <c r="BS110" s="19">
        <v>226.98912184176399</v>
      </c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243.0150803722274</v>
      </c>
    </row>
    <row r="111" spans="1:93">
      <c r="A111">
        <v>82</v>
      </c>
      <c r="B111" s="3">
        <v>-117.825784</v>
      </c>
      <c r="C111" s="3">
        <v>-117.495102801733</v>
      </c>
      <c r="D111" s="3">
        <v>-113.43279833289006</v>
      </c>
      <c r="E111" s="3">
        <v>-117.8853</v>
      </c>
      <c r="F111" s="3">
        <v>-116.971418972</v>
      </c>
      <c r="G111" s="3">
        <v>-117.58593227289983</v>
      </c>
      <c r="H111" s="24">
        <v>-115.96248061131099</v>
      </c>
      <c r="I111" s="24">
        <v>-115.01531102912701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-116.52176600249513</v>
      </c>
      <c r="AF111" s="2"/>
      <c r="AG111" s="18">
        <v>-0.67436600000000002</v>
      </c>
      <c r="AH111" s="18">
        <v>-0.58698573412695498</v>
      </c>
      <c r="AI111" s="18">
        <v>0.72373036101066579</v>
      </c>
      <c r="AJ111" s="18">
        <v>-0.99325589999999997</v>
      </c>
      <c r="AK111" s="18">
        <v>-0.53259798800000002</v>
      </c>
      <c r="AL111" s="18">
        <v>-1.7563920703332248</v>
      </c>
      <c r="AM111" s="18">
        <v>-0.41378064206121701</v>
      </c>
      <c r="AN111" s="18">
        <v>0.33993568566466498</v>
      </c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-0.48671403598075824</v>
      </c>
      <c r="BK111" s="2"/>
      <c r="BL111" s="19">
        <v>252.98766699999999</v>
      </c>
      <c r="BM111" s="19">
        <v>248.03</v>
      </c>
      <c r="BN111" s="19">
        <v>271.75711322424303</v>
      </c>
      <c r="BO111" s="19">
        <v>243.44479999999999</v>
      </c>
      <c r="BP111" s="19">
        <v>239.75030000000001</v>
      </c>
      <c r="BQ111" s="19">
        <v>254.32</v>
      </c>
      <c r="BR111" s="19">
        <v>242.344992849128</v>
      </c>
      <c r="BS111" s="19">
        <v>232.504280751773</v>
      </c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248.14239422814296</v>
      </c>
    </row>
    <row r="112" spans="1:93">
      <c r="A112">
        <v>83</v>
      </c>
      <c r="B112" s="3">
        <v>-116.495467</v>
      </c>
      <c r="C112" s="3">
        <v>-116.577278781686</v>
      </c>
      <c r="D112" s="3">
        <v>-112.3316258828857</v>
      </c>
      <c r="E112" s="3">
        <v>-116.9443</v>
      </c>
      <c r="F112" s="3">
        <v>-115.95875548799999</v>
      </c>
      <c r="G112" s="3">
        <v>-116.51137327507134</v>
      </c>
      <c r="H112" s="24">
        <v>-114.176597700762</v>
      </c>
      <c r="I112" s="24">
        <v>-114.07271828816999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-115.38351455207189</v>
      </c>
      <c r="AF112" s="2"/>
      <c r="AG112" s="18">
        <v>-2.4924999999999999E-2</v>
      </c>
      <c r="AH112" s="18">
        <v>9.4888725476863597E-2</v>
      </c>
      <c r="AI112" s="18">
        <v>1.3008206352575709</v>
      </c>
      <c r="AJ112" s="18">
        <v>-0.44050889999999998</v>
      </c>
      <c r="AK112" s="18">
        <v>-1.3115653E-2</v>
      </c>
      <c r="AL112" s="18">
        <v>-1.1182897109079331</v>
      </c>
      <c r="AM112" s="18">
        <v>0.56860816864029995</v>
      </c>
      <c r="AN112" s="18">
        <v>0.81231974799516005</v>
      </c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0.14747475168274521</v>
      </c>
      <c r="BK112" s="2"/>
      <c r="BL112" s="19">
        <v>259.84534100000002</v>
      </c>
      <c r="BM112" s="19">
        <v>252.61</v>
      </c>
      <c r="BN112" s="19">
        <v>276.54612947333487</v>
      </c>
      <c r="BO112" s="19">
        <v>250.50210000000001</v>
      </c>
      <c r="BP112" s="19">
        <v>245.7354</v>
      </c>
      <c r="BQ112" s="19">
        <v>260.22000000000003</v>
      </c>
      <c r="BR112" s="19">
        <v>246.58771158255701</v>
      </c>
      <c r="BS112" s="19">
        <v>238.03469828809401</v>
      </c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253.76017254299825</v>
      </c>
    </row>
    <row r="113" spans="1:93">
      <c r="A113">
        <v>84</v>
      </c>
      <c r="B113" s="3">
        <v>-115.37212100000001</v>
      </c>
      <c r="C113" s="3">
        <v>-115.41703535210701</v>
      </c>
      <c r="D113" s="3">
        <v>-110.94693913566935</v>
      </c>
      <c r="E113" s="3">
        <v>-116.1183</v>
      </c>
      <c r="F113" s="3">
        <v>-115.007653718</v>
      </c>
      <c r="G113" s="3">
        <v>-115.32429896153982</v>
      </c>
      <c r="H113" s="24">
        <v>-113.342128948935</v>
      </c>
      <c r="I113" s="24">
        <v>-113.056497715315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-114.32312185394578</v>
      </c>
      <c r="AF113" s="2"/>
      <c r="AG113" s="18">
        <v>0.47310400000000002</v>
      </c>
      <c r="AH113" s="18">
        <v>0.71548136177656796</v>
      </c>
      <c r="AI113" s="18">
        <v>1.9143133278078679</v>
      </c>
      <c r="AJ113" s="18">
        <v>-2.5770820000000001E-3</v>
      </c>
      <c r="AK113" s="18">
        <v>0.51060100799999997</v>
      </c>
      <c r="AL113" s="18">
        <v>-0.19114382355470988</v>
      </c>
      <c r="AM113" s="18">
        <v>1.1170835856375001</v>
      </c>
      <c r="AN113" s="18">
        <v>1.1395335943458</v>
      </c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0.70954949650162824</v>
      </c>
      <c r="BK113" s="2"/>
      <c r="BL113" s="19">
        <v>265.35042299999998</v>
      </c>
      <c r="BM113" s="19">
        <v>258.27999999999997</v>
      </c>
      <c r="BN113" s="19">
        <v>281.63198832194689</v>
      </c>
      <c r="BO113" s="19">
        <v>257.03219999999999</v>
      </c>
      <c r="BP113" s="19">
        <v>253.3794</v>
      </c>
      <c r="BQ113" s="19">
        <v>267.13</v>
      </c>
      <c r="BR113" s="19">
        <v>250.51650632287701</v>
      </c>
      <c r="BS113" s="19">
        <v>245.919311819272</v>
      </c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259.90497868301196</v>
      </c>
    </row>
    <row r="114" spans="1:93">
      <c r="A114">
        <v>85</v>
      </c>
      <c r="B114" s="3">
        <v>-114.212891</v>
      </c>
      <c r="C114" s="3">
        <v>-114.326975253158</v>
      </c>
      <c r="D114" s="3">
        <v>-110.17889051953975</v>
      </c>
      <c r="E114" s="3">
        <v>-115.176</v>
      </c>
      <c r="F114" s="3">
        <v>-113.919584641</v>
      </c>
      <c r="G114" s="3">
        <v>-113.86009686409059</v>
      </c>
      <c r="H114" s="24">
        <v>-112.609677340608</v>
      </c>
      <c r="I114" s="24">
        <v>-112.165040433033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-113.30614450642865</v>
      </c>
      <c r="AF114" s="2"/>
      <c r="AG114" s="18">
        <v>1.1593580000000001</v>
      </c>
      <c r="AH114" s="18">
        <v>1.3531690312992899</v>
      </c>
      <c r="AI114" s="18">
        <v>2.641141644726908</v>
      </c>
      <c r="AJ114" s="18">
        <v>0.55123809999999995</v>
      </c>
      <c r="AK114" s="18">
        <v>1.0246861860000001</v>
      </c>
      <c r="AL114" s="18">
        <v>0.69917377778367928</v>
      </c>
      <c r="AM114" s="18">
        <v>1.8114602252246299</v>
      </c>
      <c r="AN114" s="18">
        <v>1.86888508029961</v>
      </c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1.3886390056667646</v>
      </c>
      <c r="BK114" s="2"/>
      <c r="BL114" s="19">
        <v>272.61321900000002</v>
      </c>
      <c r="BM114" s="19">
        <v>265.62</v>
      </c>
      <c r="BN114" s="19">
        <v>289.64787570572582</v>
      </c>
      <c r="BO114" s="19">
        <v>263.1619</v>
      </c>
      <c r="BP114" s="19">
        <v>259.45409999999998</v>
      </c>
      <c r="BQ114" s="19">
        <v>275.10000000000002</v>
      </c>
      <c r="BR114" s="19">
        <v>258.18061754495398</v>
      </c>
      <c r="BS114" s="19">
        <v>251.32352143867999</v>
      </c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266.88765421116995</v>
      </c>
    </row>
    <row r="115" spans="1:93">
      <c r="A115">
        <v>86</v>
      </c>
      <c r="B115" s="3">
        <v>-113.163747</v>
      </c>
      <c r="C115" s="3">
        <v>-113.30704106130401</v>
      </c>
      <c r="D115" s="3">
        <v>-109.31130265324444</v>
      </c>
      <c r="E115" s="3">
        <v>-114.32599999999999</v>
      </c>
      <c r="F115" s="3">
        <v>-112.840965981</v>
      </c>
      <c r="G115" s="3">
        <v>-112.73098575025374</v>
      </c>
      <c r="H115" s="24">
        <v>-111.691558486182</v>
      </c>
      <c r="I115" s="24">
        <v>-111.20940614227401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-112.32262588428226</v>
      </c>
      <c r="AF115" s="2"/>
      <c r="AG115" s="18">
        <v>1.7808390000000001</v>
      </c>
      <c r="AH115" s="18">
        <v>1.84505273823319</v>
      </c>
      <c r="AI115" s="18">
        <v>3.2120846522246538</v>
      </c>
      <c r="AJ115" s="18">
        <v>1.098525</v>
      </c>
      <c r="AK115" s="18">
        <v>1.5857239139999999</v>
      </c>
      <c r="AL115" s="18">
        <v>1.3760378918885228</v>
      </c>
      <c r="AM115" s="18">
        <v>2.3587542102782302</v>
      </c>
      <c r="AN115" s="18">
        <v>2.5171937716699899</v>
      </c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1.9717763972868232</v>
      </c>
      <c r="BK115" s="2"/>
      <c r="BL115" s="19">
        <v>280.77027900000002</v>
      </c>
      <c r="BM115" s="19">
        <v>273.49</v>
      </c>
      <c r="BN115" s="19">
        <v>298.94429077805279</v>
      </c>
      <c r="BO115" s="19">
        <v>271.04039999999998</v>
      </c>
      <c r="BP115" s="19">
        <v>266.50349999999997</v>
      </c>
      <c r="BQ115" s="19">
        <v>281.61</v>
      </c>
      <c r="BR115" s="19">
        <v>262.73934347468798</v>
      </c>
      <c r="BS115" s="19">
        <v>259.088816839706</v>
      </c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274.27332876155589</v>
      </c>
    </row>
    <row r="116" spans="1:93">
      <c r="A116">
        <v>87</v>
      </c>
      <c r="B116" s="3">
        <v>-111.77572600000001</v>
      </c>
      <c r="C116" s="3">
        <v>-112.231933647606</v>
      </c>
      <c r="D116" s="3">
        <v>-108.64304995439537</v>
      </c>
      <c r="E116" s="3">
        <v>-113.2256</v>
      </c>
      <c r="F116" s="3">
        <v>-111.779663724</v>
      </c>
      <c r="G116" s="3">
        <v>-111.5300438801944</v>
      </c>
      <c r="H116" s="24">
        <v>-110.58696069012299</v>
      </c>
      <c r="I116" s="24">
        <v>-110.224976695988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-111.24974432403835</v>
      </c>
      <c r="AF116" s="2"/>
      <c r="AG116" s="18">
        <v>2.5509949999999999</v>
      </c>
      <c r="AH116" s="18">
        <v>2.8377256206635799</v>
      </c>
      <c r="AI116" s="18">
        <v>3.5892846337640014</v>
      </c>
      <c r="AJ116" s="18">
        <v>1.9560649999999999</v>
      </c>
      <c r="AK116" s="18">
        <v>2.1788263269999999</v>
      </c>
      <c r="AL116" s="18">
        <v>2.2190482026753755</v>
      </c>
      <c r="AM116" s="18">
        <v>2.7113021792224101</v>
      </c>
      <c r="AN116" s="18">
        <v>3.1206994683659701</v>
      </c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2.6454933039614175</v>
      </c>
      <c r="BK116" s="2"/>
      <c r="BL116" s="19">
        <v>287.73479400000002</v>
      </c>
      <c r="BM116" s="19">
        <v>278.29000000000002</v>
      </c>
      <c r="BN116" s="19">
        <v>310.5351673234581</v>
      </c>
      <c r="BO116" s="19">
        <v>278.80700000000002</v>
      </c>
      <c r="BP116" s="19">
        <v>273.30860000000001</v>
      </c>
      <c r="BQ116" s="19">
        <v>289.31</v>
      </c>
      <c r="BR116" s="19">
        <v>270.85634202198401</v>
      </c>
      <c r="BS116" s="19">
        <v>266.01466627379898</v>
      </c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281.85707120240511</v>
      </c>
    </row>
    <row r="117" spans="1:93">
      <c r="A117">
        <v>88</v>
      </c>
      <c r="B117" s="3">
        <v>-110.517528</v>
      </c>
      <c r="C117" s="3">
        <v>-111.127364366763</v>
      </c>
      <c r="D117" s="3">
        <v>-108.0628292039797</v>
      </c>
      <c r="E117" s="3">
        <v>-112.27160000000001</v>
      </c>
      <c r="F117" s="3">
        <v>-110.720661241</v>
      </c>
      <c r="G117" s="3">
        <v>-110.44624296493825</v>
      </c>
      <c r="H117" s="24">
        <v>-109.692606437561</v>
      </c>
      <c r="I117" s="24">
        <v>-108.86969484116899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-110.21356588192639</v>
      </c>
      <c r="AF117" s="2"/>
      <c r="AG117" s="18">
        <v>3.3313139999999999</v>
      </c>
      <c r="AH117" s="18">
        <v>3.5515295380122001</v>
      </c>
      <c r="AI117" s="18">
        <v>4.5257915054126476</v>
      </c>
      <c r="AJ117" s="18">
        <v>2.593324</v>
      </c>
      <c r="AK117" s="18">
        <v>2.811805793</v>
      </c>
      <c r="AL117" s="18">
        <v>2.9168932696334195</v>
      </c>
      <c r="AM117" s="18">
        <v>4.1056017997922298</v>
      </c>
      <c r="AN117" s="18">
        <v>3.67998111894553</v>
      </c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3.4395301280995034</v>
      </c>
      <c r="BK117" s="2"/>
      <c r="BL117" s="19">
        <v>297.32711999999998</v>
      </c>
      <c r="BM117" s="19">
        <v>284.99</v>
      </c>
      <c r="BN117" s="19">
        <v>316.39132455081699</v>
      </c>
      <c r="BO117" s="19">
        <v>285.6003</v>
      </c>
      <c r="BP117" s="19">
        <v>280.66070000000002</v>
      </c>
      <c r="BQ117" s="19">
        <v>297.10000000000002</v>
      </c>
      <c r="BR117" s="19">
        <v>281.61531996817303</v>
      </c>
      <c r="BS117" s="19">
        <v>277.51499170692102</v>
      </c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290.1499695282389</v>
      </c>
    </row>
    <row r="118" spans="1:93">
      <c r="A118">
        <v>89</v>
      </c>
      <c r="B118" s="3">
        <v>-109.11170799999999</v>
      </c>
      <c r="C118" s="3">
        <v>-109.901560389192</v>
      </c>
      <c r="D118" s="3">
        <v>-106.85252722217811</v>
      </c>
      <c r="E118" s="3">
        <v>-110.9516</v>
      </c>
      <c r="F118" s="3">
        <v>-109.571814926</v>
      </c>
      <c r="G118" s="3">
        <v>-109.22600459977646</v>
      </c>
      <c r="H118" s="24">
        <v>-109.014368807388</v>
      </c>
      <c r="I118" s="24">
        <v>-107.51757913768201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-109.01839538527707</v>
      </c>
      <c r="AF118" s="2"/>
      <c r="AG118" s="18">
        <v>4.2396019999999996</v>
      </c>
      <c r="AH118" s="18">
        <v>4.5514952077614304</v>
      </c>
      <c r="AI118" s="18">
        <v>4.9286499780335431</v>
      </c>
      <c r="AJ118" s="18">
        <v>3.3734160000000002</v>
      </c>
      <c r="AK118" s="18">
        <v>3.6416319939999999</v>
      </c>
      <c r="AL118" s="18">
        <v>3.7174117194651197</v>
      </c>
      <c r="AM118" s="18">
        <v>4.5886816354830504</v>
      </c>
      <c r="AN118" s="18">
        <v>4.7173228250866597</v>
      </c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4.2197764199787251</v>
      </c>
      <c r="BK118" s="2"/>
      <c r="BL118" s="19">
        <v>305.29256700000002</v>
      </c>
      <c r="BM118" s="19">
        <v>292.06</v>
      </c>
      <c r="BN118" s="19">
        <v>328.87133478873551</v>
      </c>
      <c r="BO118" s="19">
        <v>293.94240000000002</v>
      </c>
      <c r="BP118" s="19">
        <v>290.19959999999998</v>
      </c>
      <c r="BQ118" s="19">
        <v>304.8</v>
      </c>
      <c r="BR118" s="19">
        <v>291.96592473078999</v>
      </c>
      <c r="BS118" s="19">
        <v>287.12029476849898</v>
      </c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299.28151516100297</v>
      </c>
    </row>
    <row r="119" spans="1:93">
      <c r="A119">
        <v>90</v>
      </c>
      <c r="B119" s="3">
        <v>-108.00735400000001</v>
      </c>
      <c r="C119" s="3">
        <v>-108.45376469642</v>
      </c>
      <c r="D119" s="3">
        <v>-105.48256455452662</v>
      </c>
      <c r="E119" s="3">
        <v>-109.7841</v>
      </c>
      <c r="F119" s="3">
        <v>-108.29913129000001</v>
      </c>
      <c r="G119" s="3">
        <v>-108.05775536407612</v>
      </c>
      <c r="H119" s="24">
        <v>-107.4022059487</v>
      </c>
      <c r="I119" s="24">
        <v>-106.70764593329901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-107.77431522337771</v>
      </c>
      <c r="AF119" s="2"/>
      <c r="AG119" s="18">
        <v>5.1945620000000003</v>
      </c>
      <c r="AH119" s="18">
        <v>5.4848784383505098</v>
      </c>
      <c r="AI119" s="18">
        <v>5.5830626600088227</v>
      </c>
      <c r="AJ119" s="18">
        <v>4.1540749999999997</v>
      </c>
      <c r="AK119" s="18">
        <v>4.4690276180000001</v>
      </c>
      <c r="AL119" s="18">
        <v>4.5662552314578146</v>
      </c>
      <c r="AM119" s="18">
        <v>5.3654917719715902</v>
      </c>
      <c r="AN119" s="18">
        <v>5.5364877369260697</v>
      </c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5.0442300570893508</v>
      </c>
      <c r="BK119" s="2"/>
      <c r="BL119" s="19">
        <v>314.86208699999997</v>
      </c>
      <c r="BM119" s="19">
        <v>297.37</v>
      </c>
      <c r="BN119" s="19">
        <v>347.18017317141761</v>
      </c>
      <c r="BO119" s="19">
        <v>302.17880000000002</v>
      </c>
      <c r="BP119" s="19">
        <v>297.85379999999998</v>
      </c>
      <c r="BQ119" s="19">
        <v>313.49</v>
      </c>
      <c r="BR119" s="19">
        <v>307.53366210665001</v>
      </c>
      <c r="BS119" s="19">
        <v>295.90009617777099</v>
      </c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309.54607730697984</v>
      </c>
    </row>
    <row r="120" spans="1:93">
      <c r="A120">
        <v>91</v>
      </c>
      <c r="B120" s="3">
        <v>-106.832489</v>
      </c>
      <c r="C120" s="3">
        <v>-106.934658723735</v>
      </c>
      <c r="D120" s="3">
        <v>-104.55175368506488</v>
      </c>
      <c r="E120" s="3">
        <v>-108.6465</v>
      </c>
      <c r="F120" s="3">
        <v>-107.353493626</v>
      </c>
      <c r="G120" s="3">
        <v>-106.88801015533818</v>
      </c>
      <c r="H120" s="24">
        <v>-106.553648701813</v>
      </c>
      <c r="I120" s="24">
        <v>-105.540446151043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-106.66262500537425</v>
      </c>
      <c r="AF120" s="2"/>
      <c r="AG120" s="18">
        <v>6.228815</v>
      </c>
      <c r="AH120" s="18">
        <v>6.3152826392614001</v>
      </c>
      <c r="AI120" s="18">
        <v>6.5112740960753523</v>
      </c>
      <c r="AJ120" s="18">
        <v>4.8872280000000003</v>
      </c>
      <c r="AK120" s="18">
        <v>5.3897713969999996</v>
      </c>
      <c r="AL120" s="18">
        <v>5.577485864515185</v>
      </c>
      <c r="AM120" s="18">
        <v>6.7130671295256201</v>
      </c>
      <c r="AN120" s="18">
        <v>6.39120696453055</v>
      </c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6.0017663863635136</v>
      </c>
      <c r="BK120" s="2"/>
      <c r="BL120" s="19">
        <v>324.65005600000001</v>
      </c>
      <c r="BM120" s="19">
        <v>302.17</v>
      </c>
      <c r="BN120" s="19">
        <v>361.41219370220216</v>
      </c>
      <c r="BO120" s="19">
        <v>313.65839999999997</v>
      </c>
      <c r="BP120" s="19">
        <v>308.98829999999998</v>
      </c>
      <c r="BQ120" s="19">
        <v>324.39</v>
      </c>
      <c r="BR120" s="19">
        <v>309.89325638698199</v>
      </c>
      <c r="BS120" s="19">
        <v>308.11319531106801</v>
      </c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319.15942517503152</v>
      </c>
    </row>
    <row r="121" spans="1:93">
      <c r="A121">
        <v>92</v>
      </c>
      <c r="B121" s="3">
        <v>-105.59366199999999</v>
      </c>
      <c r="C121" s="3">
        <v>-105.239867678632</v>
      </c>
      <c r="D121" s="3">
        <v>-103.47503865626032</v>
      </c>
      <c r="E121" s="3">
        <v>-107.6097</v>
      </c>
      <c r="F121" s="3">
        <v>-106.271030978</v>
      </c>
      <c r="G121" s="3">
        <v>-105.2240252262997</v>
      </c>
      <c r="H121" s="24">
        <v>-105.78796509815599</v>
      </c>
      <c r="I121" s="24">
        <v>-104.601504803444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-105.47534930509899</v>
      </c>
      <c r="AF121" s="2"/>
      <c r="AG121" s="18">
        <v>7.3801610000000002</v>
      </c>
      <c r="AH121" s="18">
        <v>7.0971971573658799</v>
      </c>
      <c r="AI121" s="18">
        <v>7.3022050005568468</v>
      </c>
      <c r="AJ121" s="18">
        <v>5.8959140000000003</v>
      </c>
      <c r="AK121" s="18">
        <v>6.2413978520000004</v>
      </c>
      <c r="AL121" s="18">
        <v>6.4203616336157738</v>
      </c>
      <c r="AM121" s="18">
        <v>7.7310777430596804</v>
      </c>
      <c r="AN121" s="18">
        <v>7.2988659079160501</v>
      </c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6.9208975368142793</v>
      </c>
      <c r="BK121" s="2"/>
      <c r="BL121" s="19">
        <v>336.10669999999999</v>
      </c>
      <c r="BM121" s="19">
        <v>312.10000000000002</v>
      </c>
      <c r="BN121" s="19">
        <v>375.37283424831384</v>
      </c>
      <c r="BO121" s="19">
        <v>324.97539999999998</v>
      </c>
      <c r="BP121" s="19">
        <v>321.02850000000001</v>
      </c>
      <c r="BQ121" s="19">
        <v>335.8</v>
      </c>
      <c r="BR121" s="19">
        <v>326.45053988046402</v>
      </c>
      <c r="BS121" s="19">
        <v>320.24263612936397</v>
      </c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331.50957628226774</v>
      </c>
    </row>
    <row r="122" spans="1:93">
      <c r="A122">
        <v>93</v>
      </c>
      <c r="B122" s="3">
        <v>-104.181749</v>
      </c>
      <c r="C122" s="3">
        <v>-104.184398167018</v>
      </c>
      <c r="D122" s="3">
        <v>-102.18351093944926</v>
      </c>
      <c r="E122" s="3">
        <v>-105.7612</v>
      </c>
      <c r="F122" s="3">
        <v>-104.879290934</v>
      </c>
      <c r="G122" s="3">
        <v>-103.79604532365902</v>
      </c>
      <c r="H122" s="24">
        <v>-103.90924868618301</v>
      </c>
      <c r="I122" s="24">
        <v>-102.73274746606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-103.95352381454616</v>
      </c>
      <c r="AF122" s="2"/>
      <c r="AG122" s="18">
        <v>8.6257190000000001</v>
      </c>
      <c r="AH122" s="18">
        <v>7.9917980975845904</v>
      </c>
      <c r="AI122" s="18">
        <v>7.9439565803217063</v>
      </c>
      <c r="AJ122" s="18">
        <v>7.0628599999999997</v>
      </c>
      <c r="AK122" s="18">
        <v>7.3170883289999997</v>
      </c>
      <c r="AL122" s="18">
        <v>7.3659098124192779</v>
      </c>
      <c r="AM122" s="18">
        <v>9.02876046688481</v>
      </c>
      <c r="AN122" s="18">
        <v>8.6175470182047693</v>
      </c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7.9942049130518935</v>
      </c>
      <c r="BK122" s="2"/>
      <c r="BL122" s="19">
        <v>348.635471</v>
      </c>
      <c r="BM122" s="19">
        <v>319.27999999999997</v>
      </c>
      <c r="BN122" s="19">
        <v>384.92464775203558</v>
      </c>
      <c r="BO122" s="19">
        <v>339.47719999999998</v>
      </c>
      <c r="BP122" s="19">
        <v>336.4203</v>
      </c>
      <c r="BQ122" s="19">
        <v>347.6</v>
      </c>
      <c r="BR122" s="19">
        <v>334.93468990487298</v>
      </c>
      <c r="BS122" s="19">
        <v>335.25598497045701</v>
      </c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343.31603670342071</v>
      </c>
    </row>
    <row r="123" spans="1:93">
      <c r="A123">
        <v>94</v>
      </c>
      <c r="B123" s="3">
        <v>-102.86234899999999</v>
      </c>
      <c r="C123" s="3">
        <v>-102.40051628625601</v>
      </c>
      <c r="D123" s="3">
        <v>-100.10418034328536</v>
      </c>
      <c r="E123" s="3">
        <v>-104.57429999999999</v>
      </c>
      <c r="F123" s="3">
        <v>-103.147420899</v>
      </c>
      <c r="G123" s="3">
        <v>-102.23774355722671</v>
      </c>
      <c r="H123" s="24">
        <v>-102.189435832055</v>
      </c>
      <c r="I123" s="24">
        <v>-101.28701095632201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-102.35036960926813</v>
      </c>
      <c r="AF123" s="2"/>
      <c r="AG123" s="18">
        <v>9.7817419999999995</v>
      </c>
      <c r="AH123" s="18">
        <v>8.8213135621545593</v>
      </c>
      <c r="AI123" s="18">
        <v>9.7760438077654968</v>
      </c>
      <c r="AJ123" s="18">
        <v>8.5587210000000002</v>
      </c>
      <c r="AK123" s="18">
        <v>8.4930322310000008</v>
      </c>
      <c r="AL123" s="18">
        <v>8.5812195314603308</v>
      </c>
      <c r="AM123" s="18">
        <v>10.0487656151977</v>
      </c>
      <c r="AN123" s="18">
        <v>10.001211463879301</v>
      </c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9.2577561514321722</v>
      </c>
      <c r="BK123" s="2"/>
      <c r="BL123" s="19">
        <v>362.912216</v>
      </c>
      <c r="BM123" s="19">
        <v>328.92</v>
      </c>
      <c r="BN123" s="19">
        <v>396.51970024307951</v>
      </c>
      <c r="BO123" s="19">
        <v>350.96010000000001</v>
      </c>
      <c r="BP123" s="19">
        <v>353.666</v>
      </c>
      <c r="BQ123" s="19">
        <v>362.18</v>
      </c>
      <c r="BR123" s="19">
        <v>358.10401369584702</v>
      </c>
      <c r="BS123" s="19">
        <v>349.27240107974598</v>
      </c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357.81680387733405</v>
      </c>
    </row>
    <row r="124" spans="1:93">
      <c r="A124">
        <v>95</v>
      </c>
      <c r="B124" s="3">
        <v>-101.46045100000001</v>
      </c>
      <c r="C124" s="3">
        <v>-100.266259972258</v>
      </c>
      <c r="D124" s="3">
        <v>-97.620166813359589</v>
      </c>
      <c r="E124" s="3">
        <v>-102.8926</v>
      </c>
      <c r="F124" s="3">
        <v>-101.538187733</v>
      </c>
      <c r="G124" s="3">
        <v>-100.473148204315</v>
      </c>
      <c r="H124" s="24">
        <v>-100.524854655284</v>
      </c>
      <c r="I124" s="24">
        <v>-99.5726052434254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-100.54353420270525</v>
      </c>
      <c r="AF124" s="2"/>
      <c r="AG124" s="18">
        <v>11.405544000000001</v>
      </c>
      <c r="AH124" s="18">
        <v>10.095231330369799</v>
      </c>
      <c r="AI124" s="18">
        <v>11.870381679811128</v>
      </c>
      <c r="AJ124" s="18">
        <v>10.392760000000001</v>
      </c>
      <c r="AK124" s="18">
        <v>10.382132091000001</v>
      </c>
      <c r="AL124" s="18">
        <v>10.057712162743748</v>
      </c>
      <c r="AM124" s="18">
        <v>12.342040301042699</v>
      </c>
      <c r="AN124" s="18">
        <v>11.436413158305699</v>
      </c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10.997776840409134</v>
      </c>
      <c r="BK124" s="2"/>
      <c r="BL124" s="19">
        <v>382.65275300000002</v>
      </c>
      <c r="BM124" s="19">
        <v>337.62</v>
      </c>
      <c r="BN124" s="19">
        <v>412.50919098607136</v>
      </c>
      <c r="BO124" s="19">
        <v>366.25689999999997</v>
      </c>
      <c r="BP124" s="19">
        <v>375.13409999999999</v>
      </c>
      <c r="BQ124" s="19">
        <v>380.04</v>
      </c>
      <c r="BR124" s="19">
        <v>376.55675234274099</v>
      </c>
      <c r="BS124" s="19">
        <v>368.667502126709</v>
      </c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374.92964980694023</v>
      </c>
    </row>
    <row r="125" spans="1:93">
      <c r="A125">
        <v>96</v>
      </c>
      <c r="B125" s="3">
        <v>-99.034426999999994</v>
      </c>
      <c r="C125" s="3">
        <v>-98.691548555996803</v>
      </c>
      <c r="D125" s="3">
        <v>-95.723298381260278</v>
      </c>
      <c r="E125" s="3">
        <v>-100.47920000000001</v>
      </c>
      <c r="F125" s="3">
        <v>-99.946165761000003</v>
      </c>
      <c r="G125" s="3">
        <v>-98.494374914161284</v>
      </c>
      <c r="H125" s="24">
        <v>-97.995669526249301</v>
      </c>
      <c r="I125" s="24">
        <v>-97.7141822176403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-98.509858294538503</v>
      </c>
      <c r="AF125" s="2"/>
      <c r="AG125" s="18">
        <v>13.172965</v>
      </c>
      <c r="AH125" s="18">
        <v>12.299112768415901</v>
      </c>
      <c r="AI125" s="18">
        <v>13.463934328581711</v>
      </c>
      <c r="AJ125" s="18">
        <v>11.87631</v>
      </c>
      <c r="AK125" s="18">
        <v>12.179963211</v>
      </c>
      <c r="AL125" s="18">
        <v>12.109692758668615</v>
      </c>
      <c r="AM125" s="18">
        <v>15.5389768335495</v>
      </c>
      <c r="AN125" s="18">
        <v>13.517344611017601</v>
      </c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13.019787438904167</v>
      </c>
      <c r="BK125" s="2"/>
      <c r="BL125" s="19">
        <v>401.136752</v>
      </c>
      <c r="BM125" s="19">
        <v>352.14</v>
      </c>
      <c r="BN125" s="19">
        <v>439.75078534379691</v>
      </c>
      <c r="BO125" s="19">
        <v>386.84219999999999</v>
      </c>
      <c r="BP125" s="19">
        <v>406.09449999999998</v>
      </c>
      <c r="BQ125" s="19">
        <v>405.29</v>
      </c>
      <c r="BR125" s="19">
        <v>391.47404028767397</v>
      </c>
      <c r="BS125" s="19">
        <v>386.32171148330502</v>
      </c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396.13124863934701</v>
      </c>
    </row>
    <row r="126" spans="1:93">
      <c r="A126">
        <v>97</v>
      </c>
      <c r="B126" s="3">
        <v>-96.470322999999993</v>
      </c>
      <c r="C126" s="3">
        <v>-96.729135959862802</v>
      </c>
      <c r="D126" s="3">
        <v>-93.402218904039003</v>
      </c>
      <c r="E126" s="3">
        <v>-98.148610000000005</v>
      </c>
      <c r="F126" s="3">
        <v>-97.657218110999906</v>
      </c>
      <c r="G126" s="3">
        <v>-96.379444445242299</v>
      </c>
      <c r="H126" s="24">
        <v>-92.323148147804503</v>
      </c>
      <c r="I126" s="24">
        <v>-95.932019656019506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-95.880264777996004</v>
      </c>
      <c r="AF126" s="2"/>
      <c r="AG126" s="18">
        <v>15.489625</v>
      </c>
      <c r="AH126" s="18">
        <v>14.6144495368547</v>
      </c>
      <c r="AI126" s="18">
        <v>15.332130869542279</v>
      </c>
      <c r="AJ126" s="18">
        <v>13.977790000000001</v>
      </c>
      <c r="AK126" s="18">
        <v>14.122159951</v>
      </c>
      <c r="AL126" s="18">
        <v>14.717655944251174</v>
      </c>
      <c r="AM126" s="18">
        <v>19.270790205959099</v>
      </c>
      <c r="AN126" s="18">
        <v>16.3109745233829</v>
      </c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15.479447003873769</v>
      </c>
      <c r="BK126" s="2"/>
      <c r="BL126" s="19">
        <v>426.959227</v>
      </c>
      <c r="BM126" s="19">
        <v>370.78</v>
      </c>
      <c r="BN126" s="19">
        <v>465.27166015574301</v>
      </c>
      <c r="BO126" s="19">
        <v>418.12759999999997</v>
      </c>
      <c r="BP126" s="19">
        <v>431.25060000000002</v>
      </c>
      <c r="BQ126" s="19">
        <v>439.76</v>
      </c>
      <c r="BR126" s="19">
        <v>414.960050785367</v>
      </c>
      <c r="BS126" s="19">
        <v>417.48739703742302</v>
      </c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423.07456687231667</v>
      </c>
    </row>
    <row r="127" spans="1:93">
      <c r="A127">
        <v>98</v>
      </c>
      <c r="B127" s="3">
        <v>-93.169386000000003</v>
      </c>
      <c r="C127" s="3">
        <v>-93.961943954670005</v>
      </c>
      <c r="D127" s="3">
        <v>-90.573820709307881</v>
      </c>
      <c r="E127" s="3">
        <v>-94.674009999999996</v>
      </c>
      <c r="F127" s="3">
        <v>-95.299122416000003</v>
      </c>
      <c r="G127" s="3">
        <v>-93.382830296283103</v>
      </c>
      <c r="H127" s="24">
        <v>-90.255515873479794</v>
      </c>
      <c r="I127" s="24">
        <v>-93.830935491934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-93.143445592709355</v>
      </c>
      <c r="AF127" s="2"/>
      <c r="AG127" s="18">
        <v>19.786742</v>
      </c>
      <c r="AH127" s="18">
        <v>17.801338308159401</v>
      </c>
      <c r="AI127" s="18">
        <v>19.469162897717197</v>
      </c>
      <c r="AJ127" s="18">
        <v>17.662400000000002</v>
      </c>
      <c r="AK127" s="18">
        <v>17.570146639000001</v>
      </c>
      <c r="AL127" s="18">
        <v>18.138520571222955</v>
      </c>
      <c r="AM127" s="18">
        <v>26.1672377853006</v>
      </c>
      <c r="AN127" s="18">
        <v>19.5056383804672</v>
      </c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19.512648322733419</v>
      </c>
      <c r="BK127" s="2"/>
      <c r="BL127" s="19">
        <v>464.651501</v>
      </c>
      <c r="BM127" s="19">
        <v>397.62</v>
      </c>
      <c r="BN127" s="19">
        <v>518.47310157372624</v>
      </c>
      <c r="BO127" s="19">
        <v>456.99400000000003</v>
      </c>
      <c r="BP127" s="19">
        <v>471.33629999999999</v>
      </c>
      <c r="BQ127" s="19">
        <v>492.64</v>
      </c>
      <c r="BR127" s="19">
        <v>448.03077787195599</v>
      </c>
      <c r="BS127" s="19">
        <v>461.57196661171901</v>
      </c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463.91470588217516</v>
      </c>
    </row>
    <row r="128" spans="1:93">
      <c r="A128">
        <v>99</v>
      </c>
      <c r="B128" s="3">
        <v>-89.074076000000005</v>
      </c>
      <c r="C128" s="3">
        <v>-89.880603702055694</v>
      </c>
      <c r="D128" s="3">
        <v>-86.618708815659971</v>
      </c>
      <c r="E128" s="3">
        <v>-90.621030000000005</v>
      </c>
      <c r="F128" s="3">
        <v>-91.047254666000001</v>
      </c>
      <c r="G128" s="3">
        <v>-89.226137713789996</v>
      </c>
      <c r="H128" s="24">
        <v>-86.155037369809406</v>
      </c>
      <c r="I128" s="24">
        <v>-88.528633779988596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-88.893935255912965</v>
      </c>
      <c r="AF128" s="2"/>
      <c r="AG128" s="18">
        <v>23.260462</v>
      </c>
      <c r="AH128" s="18">
        <v>21.033612614862101</v>
      </c>
      <c r="AI128" s="18">
        <v>25.206964623944693</v>
      </c>
      <c r="AJ128" s="18">
        <v>23.421309999999998</v>
      </c>
      <c r="AK128" s="18">
        <v>22.967096506000001</v>
      </c>
      <c r="AL128" s="18">
        <v>22.508256086860172</v>
      </c>
      <c r="AM128" s="18">
        <v>28.376158966314399</v>
      </c>
      <c r="AN128" s="18">
        <v>23.988976113132001</v>
      </c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23.845354613889167</v>
      </c>
      <c r="BK128" s="2"/>
      <c r="BL128" s="19">
        <v>529.51195900000005</v>
      </c>
      <c r="BM128" s="19">
        <v>431.8</v>
      </c>
      <c r="BN128" s="19">
        <v>591.40652584314921</v>
      </c>
      <c r="BO128" s="19">
        <v>516.60839999999996</v>
      </c>
      <c r="BP128" s="19">
        <v>544.36149999999998</v>
      </c>
      <c r="BQ128" s="19">
        <v>907.12</v>
      </c>
      <c r="BR128" s="19">
        <v>528.19187231916601</v>
      </c>
      <c r="BS128" s="19">
        <v>515.08897810735198</v>
      </c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570.51115440870842</v>
      </c>
    </row>
    <row r="129" spans="1:93">
      <c r="A129">
        <v>100</v>
      </c>
      <c r="B129" s="3">
        <v>-74.905490999999998</v>
      </c>
      <c r="C129" s="3">
        <v>-82.053869199561106</v>
      </c>
      <c r="D129" s="3">
        <v>-78.307747816136555</v>
      </c>
      <c r="E129" s="3">
        <v>-77.830759999999998</v>
      </c>
      <c r="F129" s="3">
        <v>-79.848385467</v>
      </c>
      <c r="G129" s="3">
        <v>-79.973582854546379</v>
      </c>
      <c r="H129" s="24">
        <v>-81.860888618396103</v>
      </c>
      <c r="I129" s="24">
        <v>-75.099548799586998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-78.735034219403389</v>
      </c>
      <c r="AF129" s="2"/>
      <c r="AG129" s="18">
        <v>36.415793000000001</v>
      </c>
      <c r="AH129" s="18">
        <v>29.9784725694605</v>
      </c>
      <c r="AI129" s="18">
        <v>32.365440205865561</v>
      </c>
      <c r="AJ129" s="18">
        <v>35.953659999999999</v>
      </c>
      <c r="AK129" s="18">
        <v>35.365351113999999</v>
      </c>
      <c r="AL129" s="18">
        <v>32.081739634268793</v>
      </c>
      <c r="AM129" s="18">
        <v>32.821441395653402</v>
      </c>
      <c r="AN129" s="18">
        <v>36.614270769061697</v>
      </c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33.949521086038743</v>
      </c>
      <c r="BK129" s="2"/>
      <c r="BL129" s="19">
        <v>1217.832678</v>
      </c>
      <c r="BM129" s="19">
        <v>535.76</v>
      </c>
      <c r="BN129" s="19">
        <v>789.18518723093871</v>
      </c>
      <c r="BO129" s="19">
        <v>967.77319999999997</v>
      </c>
      <c r="BP129" s="19">
        <v>965.12350000000004</v>
      </c>
      <c r="BQ129" s="19">
        <v>994.62</v>
      </c>
      <c r="BR129" s="19">
        <v>706.82816173731101</v>
      </c>
      <c r="BS129" s="19">
        <v>710.51101495328305</v>
      </c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860.95421774019167</v>
      </c>
    </row>
    <row r="155" spans="1:93">
      <c r="B155" t="str">
        <f>B25</f>
        <v>Huawei</v>
      </c>
      <c r="C155" t="str">
        <f t="shared" ref="C155:AE155" si="8">C25</f>
        <v>IDCC</v>
      </c>
      <c r="D155" t="str">
        <f t="shared" si="8"/>
        <v>Samsung</v>
      </c>
      <c r="E155" t="str">
        <f t="shared" si="8"/>
        <v>ZTE</v>
      </c>
      <c r="F155" t="str">
        <f t="shared" si="8"/>
        <v>NTT DOCOMO</v>
      </c>
      <c r="G155" t="str">
        <f t="shared" si="8"/>
        <v>ETRI</v>
      </c>
      <c r="H155" t="str">
        <f t="shared" si="8"/>
        <v>Xinwei</v>
      </c>
      <c r="I155" s="21" t="str">
        <f t="shared" si="8"/>
        <v>LENOVO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 t="str">
        <f t="shared" ref="AH155:BJ155" si="9">AH25</f>
        <v>IDCC</v>
      </c>
      <c r="AI155" t="str">
        <f t="shared" si="9"/>
        <v>Samsung</v>
      </c>
      <c r="AJ155" t="str">
        <f t="shared" si="9"/>
        <v>ZTE</v>
      </c>
      <c r="AK155" t="str">
        <f t="shared" si="9"/>
        <v>NTT DOCOMO</v>
      </c>
      <c r="AL155" t="str">
        <f t="shared" si="9"/>
        <v>ETRI</v>
      </c>
      <c r="AM155" t="str">
        <f t="shared" si="9"/>
        <v>Xinwei</v>
      </c>
      <c r="AN155" t="str">
        <f t="shared" si="9"/>
        <v>LENOVO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 t="str">
        <f t="shared" ref="BM155:CO155" si="10">BM25</f>
        <v>IDCC</v>
      </c>
      <c r="BN155" t="str">
        <f t="shared" si="10"/>
        <v>Samsung</v>
      </c>
      <c r="BO155" t="str">
        <f t="shared" si="10"/>
        <v>ZTE</v>
      </c>
      <c r="BP155" t="str">
        <f t="shared" si="10"/>
        <v>NTT DOCOMO</v>
      </c>
      <c r="BQ155" t="str">
        <f t="shared" si="10"/>
        <v>ETRI</v>
      </c>
      <c r="BR155" t="str">
        <f t="shared" si="10"/>
        <v>Xinwei</v>
      </c>
      <c r="BS155" t="str">
        <f t="shared" si="10"/>
        <v>LENOVO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1.8691664315327614</v>
      </c>
      <c r="C156" s="5">
        <f t="shared" si="11"/>
        <v>-0.42424216111623991</v>
      </c>
      <c r="D156" s="5">
        <f t="shared" si="11"/>
        <v>7.2865680843067082</v>
      </c>
      <c r="E156" s="5">
        <f t="shared" si="11"/>
        <v>-6.3322645684672239</v>
      </c>
      <c r="F156" s="5">
        <f t="shared" si="11"/>
        <v>-12.769032556467238</v>
      </c>
      <c r="G156" s="5">
        <f t="shared" si="11"/>
        <v>4.7157700836807805</v>
      </c>
      <c r="H156" s="5">
        <f>H29-AE29</f>
        <v>1.8659580522257784</v>
      </c>
      <c r="I156" s="25">
        <f>I29-AE29</f>
        <v>3.7880766343047583</v>
      </c>
      <c r="J156" s="5">
        <f xml:space="preserve"> J29-AE29</f>
        <v>195.01673543153277</v>
      </c>
      <c r="K156" s="5">
        <f xml:space="preserve"> K29-AE29</f>
        <v>195.01673543153277</v>
      </c>
      <c r="L156" s="5">
        <f>L29-$AE29</f>
        <v>195.01673543153277</v>
      </c>
      <c r="M156" s="5">
        <f>M29-AE29</f>
        <v>195.01673543153277</v>
      </c>
      <c r="N156" s="5">
        <f>N29-$AE29</f>
        <v>195.01673543153277</v>
      </c>
      <c r="O156" s="5">
        <f>O29-$AE29</f>
        <v>195.01673543153277</v>
      </c>
      <c r="P156" s="5">
        <f>P29-$AE29</f>
        <v>195.01673543153277</v>
      </c>
      <c r="Q156" s="5">
        <f>Q29-$AE29</f>
        <v>195.01673543153277</v>
      </c>
      <c r="R156" s="5">
        <f>R29-AE29</f>
        <v>195.01673543153277</v>
      </c>
      <c r="S156" s="5">
        <f>S29-$AE29</f>
        <v>195.01673543153277</v>
      </c>
      <c r="T156" s="5">
        <f>T29-AE29</f>
        <v>195.01673543153277</v>
      </c>
      <c r="U156" s="5">
        <f>U29-AE29</f>
        <v>195.01673543153277</v>
      </c>
      <c r="V156" s="5">
        <f>V29-AE29</f>
        <v>195.01673543153277</v>
      </c>
      <c r="W156" s="5">
        <f>W29-AE29</f>
        <v>195.01673543153277</v>
      </c>
      <c r="X156" s="5">
        <f>X29-AE29</f>
        <v>195.01673543153277</v>
      </c>
      <c r="Y156" s="5">
        <f>Y29-AE29</f>
        <v>195.01673543153277</v>
      </c>
      <c r="Z156" s="5">
        <f>Z29-AE29</f>
        <v>195.01673543153277</v>
      </c>
      <c r="AA156" s="5">
        <f>AA29-AE29</f>
        <v>195.01673543153277</v>
      </c>
      <c r="AB156" s="5">
        <f>AB29-AE29</f>
        <v>195.01673543153277</v>
      </c>
      <c r="AC156" s="14">
        <f>AC29-AE29</f>
        <v>195.01673543153277</v>
      </c>
      <c r="AD156" s="14">
        <f>AD29-AE29</f>
        <v>195.01673543153277</v>
      </c>
      <c r="AE156" s="6">
        <f>AE29</f>
        <v>-195.01673543153277</v>
      </c>
      <c r="AF156" s="7"/>
      <c r="AG156" s="5">
        <f t="shared" ref="AG156:AL156" si="12">AG29-$BJ29</f>
        <v>2.1641028306158177</v>
      </c>
      <c r="AH156" s="5">
        <f t="shared" si="12"/>
        <v>-0.61169715207029185</v>
      </c>
      <c r="AI156" s="5">
        <f t="shared" si="12"/>
        <v>7.5587326558768524</v>
      </c>
      <c r="AJ156" s="5">
        <f t="shared" si="12"/>
        <v>-6.0373321693841859</v>
      </c>
      <c r="AK156" s="5">
        <f t="shared" si="12"/>
        <v>-12.474095262384182</v>
      </c>
      <c r="AL156" s="5">
        <f t="shared" si="12"/>
        <v>3.613955465114941</v>
      </c>
      <c r="AM156" s="5">
        <f>AM29-BJ29</f>
        <v>1.7033200643750206</v>
      </c>
      <c r="AN156" s="5">
        <f t="shared" ref="AN156:AN220" si="13">AN29-BJ29</f>
        <v>4.083013567856014</v>
      </c>
      <c r="AO156" s="5">
        <f xml:space="preserve"> AO29 - BJ29</f>
        <v>74.854097830615814</v>
      </c>
      <c r="AP156" s="5">
        <f xml:space="preserve"> AP29 - BJ29</f>
        <v>74.854097830615814</v>
      </c>
      <c r="AQ156" s="5">
        <f>AQ29-$BJ29</f>
        <v>74.854097830615814</v>
      </c>
      <c r="AR156" s="5">
        <f>AR29-BJ29</f>
        <v>74.854097830615814</v>
      </c>
      <c r="AS156" s="5">
        <f>AS29-$BJ29</f>
        <v>74.854097830615814</v>
      </c>
      <c r="AT156" s="5">
        <f>AT29-$BJ29</f>
        <v>74.854097830615814</v>
      </c>
      <c r="AU156" s="5">
        <f>AU29-$BJ29</f>
        <v>74.854097830615814</v>
      </c>
      <c r="AV156" s="5">
        <f>AV29-$BJ29</f>
        <v>74.854097830615814</v>
      </c>
      <c r="AW156" s="5">
        <f t="shared" ref="AW156:AW220" si="14">AW29-BJ29</f>
        <v>74.854097830615814</v>
      </c>
      <c r="AX156" s="5">
        <f>AX29-$BJ29</f>
        <v>74.854097830615814</v>
      </c>
      <c r="AY156" s="5">
        <f>AY29-BJ29</f>
        <v>74.854097830615814</v>
      </c>
      <c r="AZ156" s="5">
        <f>AZ29-BJ29</f>
        <v>74.854097830615814</v>
      </c>
      <c r="BA156" s="5">
        <f>BA29-BJ29</f>
        <v>74.854097830615814</v>
      </c>
      <c r="BB156" s="5">
        <f>BB29-BJ29</f>
        <v>74.854097830615814</v>
      </c>
      <c r="BC156" s="5">
        <f>BC29-BJ29</f>
        <v>74.854097830615814</v>
      </c>
      <c r="BD156" s="5">
        <f>BD29-BJ29</f>
        <v>74.854097830615814</v>
      </c>
      <c r="BE156" s="5">
        <f>BE29-BJ29</f>
        <v>74.854097830615814</v>
      </c>
      <c r="BF156" s="5">
        <f>BF29-BJ29</f>
        <v>74.854097830615814</v>
      </c>
      <c r="BG156" s="5">
        <f>BG29-BJ29</f>
        <v>74.854097830615814</v>
      </c>
      <c r="BH156" s="14">
        <f>BH29-BJ29</f>
        <v>74.854097830615814</v>
      </c>
      <c r="BI156" s="14">
        <f>BI29-BJ29</f>
        <v>74.854097830615814</v>
      </c>
      <c r="BJ156" s="6">
        <f>BJ29</f>
        <v>-74.854097830615814</v>
      </c>
      <c r="BK156" s="7"/>
      <c r="BL156" s="5">
        <f t="shared" ref="BL156:BQ156" si="15">BL29-$CO29</f>
        <v>2.6572604063463259</v>
      </c>
      <c r="BM156" s="5">
        <f t="shared" si="15"/>
        <v>-0.46480659365367405</v>
      </c>
      <c r="BN156" s="5">
        <f t="shared" si="15"/>
        <v>0.19059660637360354</v>
      </c>
      <c r="BO156" s="5">
        <f t="shared" si="15"/>
        <v>-2.0304155936536743</v>
      </c>
      <c r="BP156" s="5">
        <f t="shared" si="15"/>
        <v>-2.0877065936536741</v>
      </c>
      <c r="BQ156" s="5">
        <f t="shared" si="15"/>
        <v>4.5351934063463251</v>
      </c>
      <c r="BR156" s="5">
        <f>BR29-CO29</f>
        <v>-1.9607088968344282</v>
      </c>
      <c r="BS156" s="5">
        <f>BS29-CO29</f>
        <v>-0.83941274127080412</v>
      </c>
      <c r="BT156" s="5">
        <f xml:space="preserve"> BT29 - CO29</f>
        <v>-2.3148065936536741</v>
      </c>
      <c r="BU156" s="5">
        <f xml:space="preserve"> BU29 - CO29</f>
        <v>-2.3148065936536741</v>
      </c>
      <c r="BV156" s="5">
        <f>BV29-$CO29</f>
        <v>-2.3148065936536741</v>
      </c>
      <c r="BW156" s="5">
        <f>BW29-CO29</f>
        <v>-2.3148065936536741</v>
      </c>
      <c r="BX156" s="5">
        <f>BX29-$CO29</f>
        <v>-2.3148065936536741</v>
      </c>
      <c r="BY156" s="5">
        <f>BY29-$CO29</f>
        <v>-2.3148065936536741</v>
      </c>
      <c r="BZ156" s="5">
        <f>BZ29-$CO29</f>
        <v>-2.3148065936536741</v>
      </c>
      <c r="CA156" s="5">
        <f>CA29-$CO29</f>
        <v>-2.3148065936536741</v>
      </c>
      <c r="CB156" s="5">
        <f>CB29-CO29</f>
        <v>-2.3148065936536741</v>
      </c>
      <c r="CC156" s="5">
        <f>CC29-$CO29</f>
        <v>-2.3148065936536741</v>
      </c>
      <c r="CD156" s="5">
        <f>CD29-CO29</f>
        <v>-2.3148065936536741</v>
      </c>
      <c r="CE156" s="5">
        <f>CE29-CO29</f>
        <v>-2.3148065936536741</v>
      </c>
      <c r="CF156" s="5">
        <f>CF29-CO29</f>
        <v>-2.3148065936536741</v>
      </c>
      <c r="CG156" s="5">
        <f>CG29-CO29</f>
        <v>-2.3148065936536741</v>
      </c>
      <c r="CH156" s="5">
        <f>CH29-CO29</f>
        <v>-2.3148065936536741</v>
      </c>
      <c r="CI156" s="5">
        <f>CI29-CO29</f>
        <v>-2.3148065936536741</v>
      </c>
      <c r="CJ156" s="5">
        <f>CJ29-CO29</f>
        <v>-2.3148065936536741</v>
      </c>
      <c r="CK156" s="5">
        <f>CK29-CO29</f>
        <v>-2.3148065936536741</v>
      </c>
      <c r="CL156" s="5">
        <f>CL29-CO29</f>
        <v>-2.3148065936536741</v>
      </c>
      <c r="CM156" s="14">
        <f>CM29-CO29</f>
        <v>-2.3148065936536741</v>
      </c>
      <c r="CN156" s="14">
        <f>CN29-CO29</f>
        <v>-2.3148065936536741</v>
      </c>
      <c r="CO156" s="6">
        <f>CO29</f>
        <v>2.3148065936536741</v>
      </c>
    </row>
    <row r="157" spans="1:93">
      <c r="A157">
        <v>2</v>
      </c>
      <c r="B157" s="5">
        <f t="shared" si="11"/>
        <v>-0.74563023487840496</v>
      </c>
      <c r="C157" s="5">
        <f t="shared" si="11"/>
        <v>-2.348602994372385</v>
      </c>
      <c r="D157" s="5">
        <f t="shared" si="11"/>
        <v>3.3421539502897701</v>
      </c>
      <c r="E157" s="5">
        <f t="shared" si="11"/>
        <v>-0.54466223487838761</v>
      </c>
      <c r="F157" s="5">
        <f t="shared" si="11"/>
        <v>-1.1253172108783929</v>
      </c>
      <c r="G157" s="5">
        <f t="shared" si="11"/>
        <v>2.577139923396544</v>
      </c>
      <c r="H157" s="5">
        <f t="shared" ref="H157:H220" si="16">H30-AE30</f>
        <v>-2.1524778057063827</v>
      </c>
      <c r="I157" s="25">
        <f t="shared" ref="I157:I220" si="17">I30-AE30</f>
        <v>0.99739660702761057</v>
      </c>
      <c r="J157" s="5">
        <f t="shared" ref="J157:J220" si="18" xml:space="preserve"> J30-AE30</f>
        <v>182.2153377651216</v>
      </c>
      <c r="K157" s="5">
        <f t="shared" ref="K157:K220" si="19" xml:space="preserve"> K30-AE30</f>
        <v>182.2153377651216</v>
      </c>
      <c r="L157" s="5">
        <f t="shared" ref="L157:L220" si="20">L30-$AE30</f>
        <v>182.2153377651216</v>
      </c>
      <c r="M157" s="5">
        <f t="shared" ref="M157:M220" si="21">M30-AE30</f>
        <v>182.2153377651216</v>
      </c>
      <c r="N157" s="5">
        <f t="shared" ref="N157:O220" si="22">N30-$AE30</f>
        <v>182.2153377651216</v>
      </c>
      <c r="O157" s="5">
        <f t="shared" si="22"/>
        <v>182.2153377651216</v>
      </c>
      <c r="P157" s="5">
        <f t="shared" ref="P157:Q188" si="23">P30-$AE30</f>
        <v>182.2153377651216</v>
      </c>
      <c r="Q157" s="5">
        <f t="shared" si="23"/>
        <v>182.2153377651216</v>
      </c>
      <c r="R157" s="5">
        <f t="shared" ref="R157:R220" si="24">R30-AE30</f>
        <v>182.2153377651216</v>
      </c>
      <c r="S157" s="5">
        <f t="shared" ref="S157:S220" si="25">S30-$AE30</f>
        <v>182.2153377651216</v>
      </c>
      <c r="T157" s="5">
        <f t="shared" ref="T157:T220" si="26">T30-AE30</f>
        <v>182.2153377651216</v>
      </c>
      <c r="U157" s="5">
        <f t="shared" ref="U157:U220" si="27">U30-AE30</f>
        <v>182.2153377651216</v>
      </c>
      <c r="V157" s="5">
        <f t="shared" ref="V157:V220" si="28">V30-AE30</f>
        <v>182.2153377651216</v>
      </c>
      <c r="W157" s="5">
        <f t="shared" ref="W157:W220" si="29">W30-AE30</f>
        <v>182.2153377651216</v>
      </c>
      <c r="X157" s="5">
        <f t="shared" ref="X157:X220" si="30">X30-AE30</f>
        <v>182.2153377651216</v>
      </c>
      <c r="Y157" s="5">
        <f t="shared" ref="Y157:Y220" si="31">Y30-AE30</f>
        <v>182.2153377651216</v>
      </c>
      <c r="Z157" s="5">
        <f t="shared" ref="Z157:Z220" si="32">Z30-AE30</f>
        <v>182.2153377651216</v>
      </c>
      <c r="AA157" s="5">
        <f t="shared" ref="AA157:AA220" si="33">AA30-AE30</f>
        <v>182.2153377651216</v>
      </c>
      <c r="AB157" s="5">
        <f t="shared" ref="AB157:AB220" si="34">AB30-AE30</f>
        <v>182.2153377651216</v>
      </c>
      <c r="AC157" s="14">
        <f t="shared" ref="AC157:AC220" si="35">AC30-AE30</f>
        <v>182.2153377651216</v>
      </c>
      <c r="AD157" s="14">
        <f t="shared" ref="AD157:AD220" si="36">AD30-AE30</f>
        <v>182.2153377651216</v>
      </c>
      <c r="AE157" s="6">
        <f t="shared" ref="AE157:AE220" si="37">AE30</f>
        <v>-182.2153377651216</v>
      </c>
      <c r="AF157" s="7"/>
      <c r="AG157" s="5">
        <f t="shared" ref="AG157:AL157" si="38">AG30-$BJ30</f>
        <v>-0.45068242224763821</v>
      </c>
      <c r="AH157" s="5">
        <f t="shared" si="38"/>
        <v>-2.5360459618875382</v>
      </c>
      <c r="AI157" s="5">
        <f t="shared" si="38"/>
        <v>3.6143306443542897</v>
      </c>
      <c r="AJ157" s="5">
        <f t="shared" si="38"/>
        <v>-0.24973742224764095</v>
      </c>
      <c r="AK157" s="5">
        <f t="shared" si="38"/>
        <v>-0.83037324824763914</v>
      </c>
      <c r="AL157" s="5">
        <f t="shared" si="38"/>
        <v>1.4752678443502987</v>
      </c>
      <c r="AM157" s="5">
        <f t="shared" ref="AM157:AM220" si="39">AM30-BJ30</f>
        <v>-2.3151046230638457</v>
      </c>
      <c r="AN157" s="5">
        <f t="shared" si="13"/>
        <v>1.2923451889896569</v>
      </c>
      <c r="AO157" s="5">
        <f t="shared" ref="AO157:AO220" si="40" xml:space="preserve"> AO30 - BJ30</f>
        <v>62.052712577752359</v>
      </c>
      <c r="AP157" s="5">
        <f t="shared" ref="AP157:AP220" si="41" xml:space="preserve"> AP30 - BJ30</f>
        <v>62.052712577752359</v>
      </c>
      <c r="AQ157" s="5">
        <f t="shared" ref="AQ157:AQ220" si="42">AQ30-$BJ30</f>
        <v>62.052712577752359</v>
      </c>
      <c r="AR157" s="5">
        <f t="shared" ref="AR157:AR220" si="43">AR30-BJ30</f>
        <v>62.052712577752359</v>
      </c>
      <c r="AS157" s="5">
        <f t="shared" ref="AS157:AU220" si="44">AS30-$BJ30</f>
        <v>62.052712577752359</v>
      </c>
      <c r="AT157" s="5">
        <f t="shared" si="44"/>
        <v>62.052712577752359</v>
      </c>
      <c r="AU157" s="5">
        <f>AU30-$BJ30</f>
        <v>62.052712577752359</v>
      </c>
      <c r="AV157" s="5">
        <f>AV30-$BJ30</f>
        <v>62.052712577752359</v>
      </c>
      <c r="AW157" s="5">
        <f t="shared" si="14"/>
        <v>62.052712577752359</v>
      </c>
      <c r="AX157" s="5">
        <f t="shared" ref="AX157:AX220" si="45">AX30-$BJ30</f>
        <v>62.052712577752359</v>
      </c>
      <c r="AY157" s="5">
        <f t="shared" ref="AY157:AY220" si="46">AY30-BJ30</f>
        <v>62.052712577752359</v>
      </c>
      <c r="AZ157" s="5">
        <f t="shared" ref="AZ157:AZ220" si="47">AZ30-BJ30</f>
        <v>62.052712577752359</v>
      </c>
      <c r="BA157" s="5">
        <f t="shared" ref="BA157:BA220" si="48">BA30-BJ30</f>
        <v>62.052712577752359</v>
      </c>
      <c r="BB157" s="5">
        <f t="shared" ref="BB157:BB220" si="49">BB30-BJ30</f>
        <v>62.052712577752359</v>
      </c>
      <c r="BC157" s="5">
        <f t="shared" ref="BC157:BC220" si="50">BC30-BJ30</f>
        <v>62.052712577752359</v>
      </c>
      <c r="BD157" s="5">
        <f t="shared" ref="BD157:BD220" si="51">BD30-BJ30</f>
        <v>62.052712577752359</v>
      </c>
      <c r="BE157" s="5">
        <f t="shared" ref="BE157:BE220" si="52">BE30-BJ30</f>
        <v>62.052712577752359</v>
      </c>
      <c r="BF157" s="5">
        <f t="shared" ref="BF157:BF220" si="53">BF30-BJ30</f>
        <v>62.052712577752359</v>
      </c>
      <c r="BG157" s="5">
        <f t="shared" ref="BG157:BG220" si="54">BG30-BJ30</f>
        <v>62.052712577752359</v>
      </c>
      <c r="BH157" s="14">
        <f t="shared" ref="BH157:BH220" si="55">BH30-BJ30</f>
        <v>62.052712577752359</v>
      </c>
      <c r="BI157" s="14">
        <f t="shared" ref="BI157:BI220" si="56">BI30-BJ30</f>
        <v>62.052712577752359</v>
      </c>
      <c r="BJ157" s="6">
        <f t="shared" ref="BJ157:BJ220" si="57">BJ30</f>
        <v>-62.052712577752359</v>
      </c>
      <c r="BK157" s="7"/>
      <c r="BL157" s="5">
        <f t="shared" ref="BL157:BQ157" si="58">BL30-$CO30</f>
        <v>-3.9459984111016588E-2</v>
      </c>
      <c r="BM157" s="5">
        <f t="shared" si="58"/>
        <v>-0.19180398411101596</v>
      </c>
      <c r="BN157" s="5">
        <f t="shared" si="58"/>
        <v>5.697102800782881</v>
      </c>
      <c r="BO157" s="5">
        <f t="shared" si="58"/>
        <v>0.4514040158889836</v>
      </c>
      <c r="BP157" s="5">
        <f t="shared" si="58"/>
        <v>-2.703603984111016</v>
      </c>
      <c r="BQ157" s="5">
        <f t="shared" si="58"/>
        <v>2.1881960158889839</v>
      </c>
      <c r="BR157" s="5">
        <f t="shared" ref="BR157:BR220" si="59">BR30-CO30</f>
        <v>-2.9766986400556164</v>
      </c>
      <c r="BS157" s="5">
        <f t="shared" ref="BS157:BS220" si="60">BS30-CO30</f>
        <v>-2.4251362401721863</v>
      </c>
      <c r="BT157" s="5">
        <f t="shared" ref="BT157:BT220" si="61" xml:space="preserve"> BT30 - CO30</f>
        <v>-6.8818039841110163</v>
      </c>
      <c r="BU157" s="5">
        <f t="shared" ref="BU157:BU220" si="62" xml:space="preserve"> BU30 - CO30</f>
        <v>-6.8818039841110163</v>
      </c>
      <c r="BV157" s="5">
        <f t="shared" ref="BV157:BV220" si="63">BV30-$CO30</f>
        <v>-6.8818039841110163</v>
      </c>
      <c r="BW157" s="5">
        <f t="shared" ref="BW157:BW220" si="64">BW30-CO30</f>
        <v>-6.8818039841110163</v>
      </c>
      <c r="BX157" s="5">
        <f t="shared" ref="BX157:BZ220" si="65">BX30-$CO30</f>
        <v>-6.8818039841110163</v>
      </c>
      <c r="BY157" s="5">
        <f t="shared" si="65"/>
        <v>-6.8818039841110163</v>
      </c>
      <c r="BZ157" s="5">
        <f t="shared" si="65"/>
        <v>-6.8818039841110163</v>
      </c>
      <c r="CA157" s="5">
        <f t="shared" ref="CA157:CA188" si="66">CA30-$CO30</f>
        <v>-6.8818039841110163</v>
      </c>
      <c r="CB157" s="5">
        <f t="shared" ref="CB157:CB220" si="67">CB30-CO30</f>
        <v>-6.8818039841110163</v>
      </c>
      <c r="CC157" s="5">
        <f t="shared" ref="CC157:CC220" si="68">CC30-$CO30</f>
        <v>-6.8818039841110163</v>
      </c>
      <c r="CD157" s="5">
        <f t="shared" ref="CD157:CD220" si="69">CD30-CO30</f>
        <v>-6.8818039841110163</v>
      </c>
      <c r="CE157" s="5">
        <f t="shared" ref="CE157:CE220" si="70">CE30-CO30</f>
        <v>-6.8818039841110163</v>
      </c>
      <c r="CF157" s="5">
        <f t="shared" ref="CF157:CF220" si="71">CF30-CO30</f>
        <v>-6.8818039841110163</v>
      </c>
      <c r="CG157" s="5">
        <f t="shared" ref="CG157:CG220" si="72">CG30-CO30</f>
        <v>-6.8818039841110163</v>
      </c>
      <c r="CH157" s="5">
        <f t="shared" ref="CH157:CH220" si="73">CH30-CO30</f>
        <v>-6.8818039841110163</v>
      </c>
      <c r="CI157" s="5">
        <f t="shared" ref="CI157:CI220" si="74">CI30-CO30</f>
        <v>-6.8818039841110163</v>
      </c>
      <c r="CJ157" s="5">
        <f t="shared" ref="CJ157:CJ220" si="75">CJ30-CO30</f>
        <v>-6.8818039841110163</v>
      </c>
      <c r="CK157" s="5">
        <f t="shared" ref="CK157:CK220" si="76">CK30-CO30</f>
        <v>-6.8818039841110163</v>
      </c>
      <c r="CL157" s="5">
        <f t="shared" ref="CL157:CL220" si="77">CL30-CO30</f>
        <v>-6.8818039841110163</v>
      </c>
      <c r="CM157" s="14">
        <f t="shared" ref="CM157:CM220" si="78">CM30-CO30</f>
        <v>-6.8818039841110163</v>
      </c>
      <c r="CN157" s="14">
        <f t="shared" ref="CN157:CN220" si="79">CN30-CO30</f>
        <v>-6.8818039841110163</v>
      </c>
      <c r="CO157" s="6">
        <f t="shared" ref="CO157:CO220" si="80">CO30</f>
        <v>6.8818039841110163</v>
      </c>
    </row>
    <row r="158" spans="1:93">
      <c r="A158">
        <v>3</v>
      </c>
      <c r="B158" s="5">
        <f t="shared" si="11"/>
        <v>-0.6525288480931124</v>
      </c>
      <c r="C158" s="5">
        <f t="shared" si="11"/>
        <v>-2.6020929927231009</v>
      </c>
      <c r="D158" s="5">
        <f t="shared" si="11"/>
        <v>2.4889537282907099</v>
      </c>
      <c r="E158" s="5">
        <f t="shared" si="11"/>
        <v>-0.14577084809309326</v>
      </c>
      <c r="F158" s="5">
        <f t="shared" si="11"/>
        <v>-0.84599417009309263</v>
      </c>
      <c r="G158" s="5">
        <f t="shared" si="11"/>
        <v>2.3982822529871157</v>
      </c>
      <c r="H158" s="5">
        <f t="shared" si="16"/>
        <v>-2.1872604017711126</v>
      </c>
      <c r="I158" s="25">
        <f t="shared" si="17"/>
        <v>1.5464112794958851</v>
      </c>
      <c r="J158" s="5">
        <f t="shared" si="18"/>
        <v>178.8667291519069</v>
      </c>
      <c r="K158" s="5">
        <f t="shared" si="19"/>
        <v>178.8667291519069</v>
      </c>
      <c r="L158" s="5">
        <f t="shared" si="20"/>
        <v>178.8667291519069</v>
      </c>
      <c r="M158" s="5">
        <f t="shared" si="21"/>
        <v>178.8667291519069</v>
      </c>
      <c r="N158" s="5">
        <f t="shared" si="22"/>
        <v>178.8667291519069</v>
      </c>
      <c r="O158" s="5">
        <f t="shared" si="22"/>
        <v>178.8667291519069</v>
      </c>
      <c r="P158" s="5">
        <f t="shared" si="23"/>
        <v>178.8667291519069</v>
      </c>
      <c r="Q158" s="5">
        <f t="shared" si="23"/>
        <v>178.8667291519069</v>
      </c>
      <c r="R158" s="5">
        <f t="shared" si="24"/>
        <v>178.8667291519069</v>
      </c>
      <c r="S158" s="5">
        <f t="shared" si="25"/>
        <v>178.8667291519069</v>
      </c>
      <c r="T158" s="5">
        <f t="shared" si="26"/>
        <v>178.8667291519069</v>
      </c>
      <c r="U158" s="5">
        <f t="shared" si="27"/>
        <v>178.8667291519069</v>
      </c>
      <c r="V158" s="5">
        <f t="shared" si="28"/>
        <v>178.8667291519069</v>
      </c>
      <c r="W158" s="5">
        <f t="shared" si="29"/>
        <v>178.8667291519069</v>
      </c>
      <c r="X158" s="5">
        <f t="shared" si="30"/>
        <v>178.8667291519069</v>
      </c>
      <c r="Y158" s="5">
        <f t="shared" si="31"/>
        <v>178.8667291519069</v>
      </c>
      <c r="Z158" s="5">
        <f t="shared" si="32"/>
        <v>178.8667291519069</v>
      </c>
      <c r="AA158" s="5">
        <f t="shared" si="33"/>
        <v>178.8667291519069</v>
      </c>
      <c r="AB158" s="5">
        <f t="shared" si="34"/>
        <v>178.8667291519069</v>
      </c>
      <c r="AC158" s="14">
        <f t="shared" si="35"/>
        <v>178.8667291519069</v>
      </c>
      <c r="AD158" s="14">
        <f t="shared" si="36"/>
        <v>178.8667291519069</v>
      </c>
      <c r="AE158" s="6">
        <f t="shared" si="37"/>
        <v>-178.8667291519069</v>
      </c>
      <c r="AF158" s="7"/>
      <c r="AG158" s="5">
        <f t="shared" ref="AG158:AL158" si="81">AG31-$BJ31</f>
        <v>-0.35758596470385129</v>
      </c>
      <c r="AH158" s="5">
        <f t="shared" si="81"/>
        <v>-2.7895340100452515</v>
      </c>
      <c r="AI158" s="5">
        <f t="shared" si="81"/>
        <v>2.7610921099294785</v>
      </c>
      <c r="AJ158" s="5">
        <f t="shared" si="81"/>
        <v>0.14913903529615169</v>
      </c>
      <c r="AK158" s="5">
        <f t="shared" si="81"/>
        <v>-0.55104251170384799</v>
      </c>
      <c r="AL158" s="5">
        <f t="shared" si="81"/>
        <v>1.29646043784863</v>
      </c>
      <c r="AM158" s="5">
        <f t="shared" si="39"/>
        <v>-2.3498828149560538</v>
      </c>
      <c r="AN158" s="5">
        <f t="shared" si="13"/>
        <v>1.8413537183347515</v>
      </c>
      <c r="AO158" s="5">
        <f t="shared" si="40"/>
        <v>58.704109035296149</v>
      </c>
      <c r="AP158" s="5">
        <f t="shared" si="41"/>
        <v>58.704109035296149</v>
      </c>
      <c r="AQ158" s="5">
        <f t="shared" si="42"/>
        <v>58.704109035296149</v>
      </c>
      <c r="AR158" s="5">
        <f t="shared" si="43"/>
        <v>58.704109035296149</v>
      </c>
      <c r="AS158" s="5">
        <f t="shared" si="44"/>
        <v>58.704109035296149</v>
      </c>
      <c r="AT158" s="5">
        <f t="shared" si="44"/>
        <v>58.704109035296149</v>
      </c>
      <c r="AU158" s="5">
        <f t="shared" si="44"/>
        <v>58.704109035296149</v>
      </c>
      <c r="AV158" s="5">
        <f t="shared" ref="AV158:AV189" si="82">AV31-$BJ31</f>
        <v>58.704109035296149</v>
      </c>
      <c r="AW158" s="5">
        <f t="shared" si="14"/>
        <v>58.704109035296149</v>
      </c>
      <c r="AX158" s="5">
        <f t="shared" si="45"/>
        <v>58.704109035296149</v>
      </c>
      <c r="AY158" s="5">
        <f t="shared" si="46"/>
        <v>58.704109035296149</v>
      </c>
      <c r="AZ158" s="5">
        <f t="shared" si="47"/>
        <v>58.704109035296149</v>
      </c>
      <c r="BA158" s="5">
        <f t="shared" si="48"/>
        <v>58.704109035296149</v>
      </c>
      <c r="BB158" s="5">
        <f t="shared" si="49"/>
        <v>58.704109035296149</v>
      </c>
      <c r="BC158" s="5">
        <f t="shared" si="50"/>
        <v>58.704109035296149</v>
      </c>
      <c r="BD158" s="5">
        <f t="shared" si="51"/>
        <v>58.704109035296149</v>
      </c>
      <c r="BE158" s="5">
        <f t="shared" si="52"/>
        <v>58.704109035296149</v>
      </c>
      <c r="BF158" s="5">
        <f t="shared" si="53"/>
        <v>58.704109035296149</v>
      </c>
      <c r="BG158" s="5">
        <f t="shared" si="54"/>
        <v>58.704109035296149</v>
      </c>
      <c r="BH158" s="14">
        <f t="shared" si="55"/>
        <v>58.704109035296149</v>
      </c>
      <c r="BI158" s="14">
        <f t="shared" si="56"/>
        <v>58.704109035296149</v>
      </c>
      <c r="BJ158" s="6">
        <f t="shared" si="57"/>
        <v>-58.704109035296149</v>
      </c>
      <c r="BK158" s="7"/>
      <c r="BL158" s="5">
        <f t="shared" ref="BL158:BQ158" si="83">BL31-$CO31</f>
        <v>0.53181362418729705</v>
      </c>
      <c r="BM158" s="5">
        <f t="shared" si="83"/>
        <v>-0.82282737581270382</v>
      </c>
      <c r="BN158" s="5">
        <f t="shared" si="83"/>
        <v>9.1601185788515433</v>
      </c>
      <c r="BO158" s="5">
        <f t="shared" si="83"/>
        <v>-0.76098437581270417</v>
      </c>
      <c r="BP158" s="5">
        <f t="shared" si="83"/>
        <v>-2.9497273758127038</v>
      </c>
      <c r="BQ158" s="5">
        <f t="shared" si="83"/>
        <v>1.807172624187297</v>
      </c>
      <c r="BR158" s="5">
        <f t="shared" si="59"/>
        <v>-3.4901333025609835</v>
      </c>
      <c r="BS158" s="5">
        <f t="shared" si="60"/>
        <v>-3.4754323972270438</v>
      </c>
      <c r="BT158" s="5">
        <f t="shared" si="61"/>
        <v>-9.4228273758127035</v>
      </c>
      <c r="BU158" s="5">
        <f t="shared" si="62"/>
        <v>-9.4228273758127035</v>
      </c>
      <c r="BV158" s="5">
        <f t="shared" si="63"/>
        <v>-9.4228273758127035</v>
      </c>
      <c r="BW158" s="5">
        <f t="shared" si="64"/>
        <v>-9.4228273758127035</v>
      </c>
      <c r="BX158" s="5">
        <f t="shared" si="65"/>
        <v>-9.4228273758127035</v>
      </c>
      <c r="BY158" s="5">
        <f t="shared" si="65"/>
        <v>-9.4228273758127035</v>
      </c>
      <c r="BZ158" s="5">
        <f t="shared" si="65"/>
        <v>-9.4228273758127035</v>
      </c>
      <c r="CA158" s="5">
        <f t="shared" si="66"/>
        <v>-9.4228273758127035</v>
      </c>
      <c r="CB158" s="5">
        <f t="shared" si="67"/>
        <v>-9.4228273758127035</v>
      </c>
      <c r="CC158" s="5">
        <f t="shared" si="68"/>
        <v>-9.4228273758127035</v>
      </c>
      <c r="CD158" s="5">
        <f t="shared" si="69"/>
        <v>-9.4228273758127035</v>
      </c>
      <c r="CE158" s="5">
        <f t="shared" si="70"/>
        <v>-9.4228273758127035</v>
      </c>
      <c r="CF158" s="5">
        <f t="shared" si="71"/>
        <v>-9.4228273758127035</v>
      </c>
      <c r="CG158" s="5">
        <f t="shared" si="72"/>
        <v>-9.4228273758127035</v>
      </c>
      <c r="CH158" s="5">
        <f t="shared" si="73"/>
        <v>-9.4228273758127035</v>
      </c>
      <c r="CI158" s="5">
        <f t="shared" si="74"/>
        <v>-9.4228273758127035</v>
      </c>
      <c r="CJ158" s="5">
        <f t="shared" si="75"/>
        <v>-9.4228273758127035</v>
      </c>
      <c r="CK158" s="5">
        <f t="shared" si="76"/>
        <v>-9.4228273758127035</v>
      </c>
      <c r="CL158" s="5">
        <f t="shared" si="77"/>
        <v>-9.4228273758127035</v>
      </c>
      <c r="CM158" s="14">
        <f t="shared" si="78"/>
        <v>-9.4228273758127035</v>
      </c>
      <c r="CN158" s="14">
        <f t="shared" si="79"/>
        <v>-9.4228273758127035</v>
      </c>
      <c r="CO158" s="6">
        <f t="shared" si="80"/>
        <v>9.4228273758127035</v>
      </c>
    </row>
    <row r="159" spans="1:93">
      <c r="A159">
        <v>4</v>
      </c>
      <c r="B159" s="5">
        <f t="shared" si="11"/>
        <v>-1.1087019262082265</v>
      </c>
      <c r="C159" s="5">
        <f t="shared" si="11"/>
        <v>-1.3285376703752263</v>
      </c>
      <c r="D159" s="5">
        <f t="shared" si="11"/>
        <v>2.0356783725208061</v>
      </c>
      <c r="E159" s="5">
        <f t="shared" si="11"/>
        <v>-0.11675892620823447</v>
      </c>
      <c r="F159" s="5">
        <f t="shared" si="11"/>
        <v>-0.47534693820824714</v>
      </c>
      <c r="G159" s="5">
        <f t="shared" si="11"/>
        <v>2.2975638591647112</v>
      </c>
      <c r="H159" s="5">
        <f t="shared" si="16"/>
        <v>-2.1736141127542226</v>
      </c>
      <c r="I159" s="25">
        <f t="shared" si="17"/>
        <v>0.8697173420687534</v>
      </c>
      <c r="J159" s="5">
        <f t="shared" si="18"/>
        <v>176.59894107379176</v>
      </c>
      <c r="K159" s="5">
        <f t="shared" si="19"/>
        <v>176.59894107379176</v>
      </c>
      <c r="L159" s="5">
        <f t="shared" si="20"/>
        <v>176.59894107379176</v>
      </c>
      <c r="M159" s="5">
        <f t="shared" si="21"/>
        <v>176.59894107379176</v>
      </c>
      <c r="N159" s="5">
        <f t="shared" si="22"/>
        <v>176.59894107379176</v>
      </c>
      <c r="O159" s="5">
        <f t="shared" si="22"/>
        <v>176.59894107379176</v>
      </c>
      <c r="P159" s="5">
        <f t="shared" si="23"/>
        <v>176.59894107379176</v>
      </c>
      <c r="Q159" s="5">
        <f t="shared" si="23"/>
        <v>176.59894107379176</v>
      </c>
      <c r="R159" s="5">
        <f t="shared" si="24"/>
        <v>176.59894107379176</v>
      </c>
      <c r="S159" s="5">
        <f t="shared" si="25"/>
        <v>176.59894107379176</v>
      </c>
      <c r="T159" s="5">
        <f t="shared" si="26"/>
        <v>176.59894107379176</v>
      </c>
      <c r="U159" s="5">
        <f t="shared" si="27"/>
        <v>176.59894107379176</v>
      </c>
      <c r="V159" s="5">
        <f t="shared" si="28"/>
        <v>176.59894107379176</v>
      </c>
      <c r="W159" s="5">
        <f t="shared" si="29"/>
        <v>176.59894107379176</v>
      </c>
      <c r="X159" s="5">
        <f t="shared" si="30"/>
        <v>176.59894107379176</v>
      </c>
      <c r="Y159" s="5">
        <f t="shared" si="31"/>
        <v>176.59894107379176</v>
      </c>
      <c r="Z159" s="5">
        <f t="shared" si="32"/>
        <v>176.59894107379176</v>
      </c>
      <c r="AA159" s="5">
        <f t="shared" si="33"/>
        <v>176.59894107379176</v>
      </c>
      <c r="AB159" s="5">
        <f t="shared" si="34"/>
        <v>176.59894107379176</v>
      </c>
      <c r="AC159" s="14">
        <f t="shared" si="35"/>
        <v>176.59894107379176</v>
      </c>
      <c r="AD159" s="14">
        <f t="shared" si="36"/>
        <v>176.59894107379176</v>
      </c>
      <c r="AE159" s="6">
        <f t="shared" si="37"/>
        <v>-176.59894107379176</v>
      </c>
      <c r="AF159" s="7"/>
      <c r="AG159" s="5">
        <f t="shared" ref="AG159:AL159" si="84">AG32-$BJ32</f>
        <v>-0.81377107212081512</v>
      </c>
      <c r="AH159" s="5">
        <f t="shared" si="84"/>
        <v>-1.51600148797462</v>
      </c>
      <c r="AI159" s="5">
        <f t="shared" si="84"/>
        <v>2.3078272125344839</v>
      </c>
      <c r="AJ159" s="5">
        <f t="shared" si="84"/>
        <v>0.17814292787918617</v>
      </c>
      <c r="AK159" s="5">
        <f t="shared" si="84"/>
        <v>-0.18042337712081746</v>
      </c>
      <c r="AL159" s="5">
        <f t="shared" si="84"/>
        <v>1.1958424265437557</v>
      </c>
      <c r="AM159" s="5">
        <f t="shared" si="39"/>
        <v>-2.3362548941925141</v>
      </c>
      <c r="AN159" s="5">
        <f t="shared" si="13"/>
        <v>1.164638264451284</v>
      </c>
      <c r="AO159" s="5">
        <f t="shared" si="40"/>
        <v>56.436302927879183</v>
      </c>
      <c r="AP159" s="5">
        <f t="shared" si="41"/>
        <v>56.436302927879183</v>
      </c>
      <c r="AQ159" s="5">
        <f t="shared" si="42"/>
        <v>56.436302927879183</v>
      </c>
      <c r="AR159" s="5">
        <f t="shared" si="43"/>
        <v>56.436302927879183</v>
      </c>
      <c r="AS159" s="5">
        <f t="shared" si="44"/>
        <v>56.436302927879183</v>
      </c>
      <c r="AT159" s="5">
        <f t="shared" si="44"/>
        <v>56.436302927879183</v>
      </c>
      <c r="AU159" s="5">
        <f t="shared" si="44"/>
        <v>56.436302927879183</v>
      </c>
      <c r="AV159" s="5">
        <f t="shared" si="82"/>
        <v>56.436302927879183</v>
      </c>
      <c r="AW159" s="5">
        <f t="shared" si="14"/>
        <v>56.436302927879183</v>
      </c>
      <c r="AX159" s="5">
        <f t="shared" si="45"/>
        <v>56.436302927879183</v>
      </c>
      <c r="AY159" s="5">
        <f t="shared" si="46"/>
        <v>56.436302927879183</v>
      </c>
      <c r="AZ159" s="5">
        <f t="shared" si="47"/>
        <v>56.436302927879183</v>
      </c>
      <c r="BA159" s="5">
        <f t="shared" si="48"/>
        <v>56.436302927879183</v>
      </c>
      <c r="BB159" s="5">
        <f t="shared" si="49"/>
        <v>56.436302927879183</v>
      </c>
      <c r="BC159" s="5">
        <f t="shared" si="50"/>
        <v>56.436302927879183</v>
      </c>
      <c r="BD159" s="5">
        <f t="shared" si="51"/>
        <v>56.436302927879183</v>
      </c>
      <c r="BE159" s="5">
        <f t="shared" si="52"/>
        <v>56.436302927879183</v>
      </c>
      <c r="BF159" s="5">
        <f t="shared" si="53"/>
        <v>56.436302927879183</v>
      </c>
      <c r="BG159" s="5">
        <f t="shared" si="54"/>
        <v>56.436302927879183</v>
      </c>
      <c r="BH159" s="14">
        <f t="shared" si="55"/>
        <v>56.436302927879183</v>
      </c>
      <c r="BI159" s="14">
        <f t="shared" si="56"/>
        <v>56.436302927879183</v>
      </c>
      <c r="BJ159" s="6">
        <f t="shared" si="57"/>
        <v>-56.436302927879183</v>
      </c>
      <c r="BK159" s="7"/>
      <c r="BL159" s="5">
        <f t="shared" ref="BL159:BQ159" si="85">BL32-$CO32</f>
        <v>0.25787458948543751</v>
      </c>
      <c r="BM159" s="5">
        <f t="shared" si="85"/>
        <v>-0.19526641051456295</v>
      </c>
      <c r="BN159" s="5">
        <f t="shared" si="85"/>
        <v>11.018799567682199</v>
      </c>
      <c r="BO159" s="5">
        <f t="shared" si="85"/>
        <v>-1.8986224105145642</v>
      </c>
      <c r="BP159" s="5">
        <f t="shared" si="85"/>
        <v>-2.4395664105145638</v>
      </c>
      <c r="BQ159" s="5">
        <f t="shared" si="85"/>
        <v>1.8247335894854366</v>
      </c>
      <c r="BR159" s="5">
        <f t="shared" si="59"/>
        <v>-4.1908006566203033</v>
      </c>
      <c r="BS159" s="5">
        <f t="shared" si="60"/>
        <v>-4.3771518584890829</v>
      </c>
      <c r="BT159" s="5">
        <f t="shared" si="61"/>
        <v>-11.845266410514563</v>
      </c>
      <c r="BU159" s="5">
        <f t="shared" si="62"/>
        <v>-11.845266410514563</v>
      </c>
      <c r="BV159" s="5">
        <f t="shared" si="63"/>
        <v>-11.845266410514563</v>
      </c>
      <c r="BW159" s="5">
        <f t="shared" si="64"/>
        <v>-11.845266410514563</v>
      </c>
      <c r="BX159" s="5">
        <f t="shared" si="65"/>
        <v>-11.845266410514563</v>
      </c>
      <c r="BY159" s="5">
        <f t="shared" si="65"/>
        <v>-11.845266410514563</v>
      </c>
      <c r="BZ159" s="5">
        <f t="shared" si="65"/>
        <v>-11.845266410514563</v>
      </c>
      <c r="CA159" s="5">
        <f t="shared" si="66"/>
        <v>-11.845266410514563</v>
      </c>
      <c r="CB159" s="5">
        <f t="shared" si="67"/>
        <v>-11.845266410514563</v>
      </c>
      <c r="CC159" s="5">
        <f t="shared" si="68"/>
        <v>-11.845266410514563</v>
      </c>
      <c r="CD159" s="5">
        <f t="shared" si="69"/>
        <v>-11.845266410514563</v>
      </c>
      <c r="CE159" s="5">
        <f t="shared" si="70"/>
        <v>-11.845266410514563</v>
      </c>
      <c r="CF159" s="5">
        <f t="shared" si="71"/>
        <v>-11.845266410514563</v>
      </c>
      <c r="CG159" s="5">
        <f t="shared" si="72"/>
        <v>-11.845266410514563</v>
      </c>
      <c r="CH159" s="5">
        <f t="shared" si="73"/>
        <v>-11.845266410514563</v>
      </c>
      <c r="CI159" s="5">
        <f t="shared" si="74"/>
        <v>-11.845266410514563</v>
      </c>
      <c r="CJ159" s="5">
        <f t="shared" si="75"/>
        <v>-11.845266410514563</v>
      </c>
      <c r="CK159" s="5">
        <f t="shared" si="76"/>
        <v>-11.845266410514563</v>
      </c>
      <c r="CL159" s="5">
        <f t="shared" si="77"/>
        <v>-11.845266410514563</v>
      </c>
      <c r="CM159" s="14">
        <f t="shared" si="78"/>
        <v>-11.845266410514563</v>
      </c>
      <c r="CN159" s="14">
        <f t="shared" si="79"/>
        <v>-11.845266410514563</v>
      </c>
      <c r="CO159" s="6">
        <f t="shared" si="80"/>
        <v>11.845266410514563</v>
      </c>
    </row>
    <row r="160" spans="1:93">
      <c r="A160">
        <v>5</v>
      </c>
      <c r="B160" s="5">
        <f t="shared" si="11"/>
        <v>-1.0546390755876871</v>
      </c>
      <c r="C160" s="5">
        <f t="shared" si="11"/>
        <v>-1.7284619313136886</v>
      </c>
      <c r="D160" s="5">
        <f t="shared" si="11"/>
        <v>2.3558799331493958</v>
      </c>
      <c r="E160" s="5">
        <f t="shared" si="11"/>
        <v>0.38616492441232708</v>
      </c>
      <c r="F160" s="5">
        <f t="shared" si="11"/>
        <v>-0.43424662558769</v>
      </c>
      <c r="G160" s="5">
        <f t="shared" si="11"/>
        <v>2.4246935016938949</v>
      </c>
      <c r="H160" s="5">
        <f t="shared" si="16"/>
        <v>-2.8061387378346865</v>
      </c>
      <c r="I160" s="25">
        <f t="shared" si="17"/>
        <v>0.856748011068305</v>
      </c>
      <c r="J160" s="5">
        <f t="shared" si="18"/>
        <v>174.99456492441232</v>
      </c>
      <c r="K160" s="5">
        <f t="shared" si="19"/>
        <v>174.99456492441232</v>
      </c>
      <c r="L160" s="5">
        <f t="shared" si="20"/>
        <v>174.99456492441232</v>
      </c>
      <c r="M160" s="5">
        <f t="shared" si="21"/>
        <v>174.99456492441232</v>
      </c>
      <c r="N160" s="5">
        <f t="shared" si="22"/>
        <v>174.99456492441232</v>
      </c>
      <c r="O160" s="5">
        <f t="shared" si="22"/>
        <v>174.99456492441232</v>
      </c>
      <c r="P160" s="5">
        <f t="shared" si="23"/>
        <v>174.99456492441232</v>
      </c>
      <c r="Q160" s="5">
        <f t="shared" si="23"/>
        <v>174.99456492441232</v>
      </c>
      <c r="R160" s="5">
        <f t="shared" si="24"/>
        <v>174.99456492441232</v>
      </c>
      <c r="S160" s="5">
        <f t="shared" si="25"/>
        <v>174.99456492441232</v>
      </c>
      <c r="T160" s="5">
        <f t="shared" si="26"/>
        <v>174.99456492441232</v>
      </c>
      <c r="U160" s="5">
        <f t="shared" si="27"/>
        <v>174.99456492441232</v>
      </c>
      <c r="V160" s="5">
        <f t="shared" si="28"/>
        <v>174.99456492441232</v>
      </c>
      <c r="W160" s="5">
        <f t="shared" si="29"/>
        <v>174.99456492441232</v>
      </c>
      <c r="X160" s="5">
        <f t="shared" si="30"/>
        <v>174.99456492441232</v>
      </c>
      <c r="Y160" s="5">
        <f t="shared" si="31"/>
        <v>174.99456492441232</v>
      </c>
      <c r="Z160" s="5">
        <f t="shared" si="32"/>
        <v>174.99456492441232</v>
      </c>
      <c r="AA160" s="5">
        <f t="shared" si="33"/>
        <v>174.99456492441232</v>
      </c>
      <c r="AB160" s="5">
        <f t="shared" si="34"/>
        <v>174.99456492441232</v>
      </c>
      <c r="AC160" s="14">
        <f t="shared" si="35"/>
        <v>174.99456492441232</v>
      </c>
      <c r="AD160" s="14">
        <f t="shared" si="36"/>
        <v>174.99456492441232</v>
      </c>
      <c r="AE160" s="6">
        <f t="shared" si="37"/>
        <v>-174.99456492441232</v>
      </c>
      <c r="AF160" s="7"/>
      <c r="AG160" s="5">
        <f t="shared" ref="AG160:AL160" si="86">AG33-$BJ33</f>
        <v>-0.75969639520644705</v>
      </c>
      <c r="AH160" s="5">
        <f t="shared" si="86"/>
        <v>-1.9159047003158491</v>
      </c>
      <c r="AI160" s="5">
        <f t="shared" si="86"/>
        <v>2.6280462728793736</v>
      </c>
      <c r="AJ160" s="5">
        <f t="shared" si="86"/>
        <v>0.68109760479354975</v>
      </c>
      <c r="AK160" s="5">
        <f t="shared" si="86"/>
        <v>-0.13929990220644584</v>
      </c>
      <c r="AL160" s="5">
        <f t="shared" si="86"/>
        <v>1.3228006886172636</v>
      </c>
      <c r="AM160" s="5">
        <f t="shared" si="39"/>
        <v>-2.9687531995957457</v>
      </c>
      <c r="AN160" s="5">
        <f t="shared" si="13"/>
        <v>1.1517096310342509</v>
      </c>
      <c r="AO160" s="5">
        <f t="shared" si="40"/>
        <v>54.831957604793551</v>
      </c>
      <c r="AP160" s="5">
        <f t="shared" si="41"/>
        <v>54.831957604793551</v>
      </c>
      <c r="AQ160" s="5">
        <f t="shared" si="42"/>
        <v>54.831957604793551</v>
      </c>
      <c r="AR160" s="5">
        <f t="shared" si="43"/>
        <v>54.831957604793551</v>
      </c>
      <c r="AS160" s="5">
        <f t="shared" si="44"/>
        <v>54.831957604793551</v>
      </c>
      <c r="AT160" s="5">
        <f t="shared" si="44"/>
        <v>54.831957604793551</v>
      </c>
      <c r="AU160" s="5">
        <f t="shared" si="44"/>
        <v>54.831957604793551</v>
      </c>
      <c r="AV160" s="5">
        <f t="shared" si="82"/>
        <v>54.831957604793551</v>
      </c>
      <c r="AW160" s="5">
        <f t="shared" si="14"/>
        <v>54.831957604793551</v>
      </c>
      <c r="AX160" s="5">
        <f t="shared" si="45"/>
        <v>54.831957604793551</v>
      </c>
      <c r="AY160" s="5">
        <f t="shared" si="46"/>
        <v>54.831957604793551</v>
      </c>
      <c r="AZ160" s="5">
        <f t="shared" si="47"/>
        <v>54.831957604793551</v>
      </c>
      <c r="BA160" s="5">
        <f t="shared" si="48"/>
        <v>54.831957604793551</v>
      </c>
      <c r="BB160" s="5">
        <f t="shared" si="49"/>
        <v>54.831957604793551</v>
      </c>
      <c r="BC160" s="5">
        <f t="shared" si="50"/>
        <v>54.831957604793551</v>
      </c>
      <c r="BD160" s="5">
        <f t="shared" si="51"/>
        <v>54.831957604793551</v>
      </c>
      <c r="BE160" s="5">
        <f t="shared" si="52"/>
        <v>54.831957604793551</v>
      </c>
      <c r="BF160" s="5">
        <f t="shared" si="53"/>
        <v>54.831957604793551</v>
      </c>
      <c r="BG160" s="5">
        <f t="shared" si="54"/>
        <v>54.831957604793551</v>
      </c>
      <c r="BH160" s="14">
        <f t="shared" si="55"/>
        <v>54.831957604793551</v>
      </c>
      <c r="BI160" s="14">
        <f t="shared" si="56"/>
        <v>54.831957604793551</v>
      </c>
      <c r="BJ160" s="6">
        <f t="shared" si="57"/>
        <v>-54.831957604793551</v>
      </c>
      <c r="BK160" s="7"/>
      <c r="BL160" s="5">
        <f t="shared" ref="BL160:BQ160" si="87">BL33-$CO33</f>
        <v>0.60615739353358755</v>
      </c>
      <c r="BM160" s="5">
        <f t="shared" si="87"/>
        <v>1.085490393533588</v>
      </c>
      <c r="BN160" s="5">
        <f t="shared" si="87"/>
        <v>12.000147525168749</v>
      </c>
      <c r="BO160" s="5">
        <f t="shared" si="87"/>
        <v>-2.6019696064664117</v>
      </c>
      <c r="BP160" s="5">
        <f t="shared" si="87"/>
        <v>-2.6239096064664125</v>
      </c>
      <c r="BQ160" s="5">
        <f t="shared" si="87"/>
        <v>1.6654903935335881</v>
      </c>
      <c r="BR160" s="5">
        <f t="shared" si="59"/>
        <v>-5.1897882737915229</v>
      </c>
      <c r="BS160" s="5">
        <f t="shared" si="60"/>
        <v>-4.9416182190451625</v>
      </c>
      <c r="BT160" s="5">
        <f t="shared" si="61"/>
        <v>-13.974509606466412</v>
      </c>
      <c r="BU160" s="5">
        <f t="shared" si="62"/>
        <v>-13.974509606466412</v>
      </c>
      <c r="BV160" s="5">
        <f t="shared" si="63"/>
        <v>-13.974509606466412</v>
      </c>
      <c r="BW160" s="5">
        <f t="shared" si="64"/>
        <v>-13.974509606466412</v>
      </c>
      <c r="BX160" s="5">
        <f t="shared" si="65"/>
        <v>-13.974509606466412</v>
      </c>
      <c r="BY160" s="5">
        <f t="shared" si="65"/>
        <v>-13.974509606466412</v>
      </c>
      <c r="BZ160" s="5">
        <f t="shared" si="65"/>
        <v>-13.974509606466412</v>
      </c>
      <c r="CA160" s="5">
        <f t="shared" si="66"/>
        <v>-13.974509606466412</v>
      </c>
      <c r="CB160" s="5">
        <f t="shared" si="67"/>
        <v>-13.974509606466412</v>
      </c>
      <c r="CC160" s="5">
        <f t="shared" si="68"/>
        <v>-13.974509606466412</v>
      </c>
      <c r="CD160" s="5">
        <f t="shared" si="69"/>
        <v>-13.974509606466412</v>
      </c>
      <c r="CE160" s="5">
        <f t="shared" si="70"/>
        <v>-13.974509606466412</v>
      </c>
      <c r="CF160" s="5">
        <f t="shared" si="71"/>
        <v>-13.974509606466412</v>
      </c>
      <c r="CG160" s="5">
        <f t="shared" si="72"/>
        <v>-13.974509606466412</v>
      </c>
      <c r="CH160" s="5">
        <f t="shared" si="73"/>
        <v>-13.974509606466412</v>
      </c>
      <c r="CI160" s="5">
        <f t="shared" si="74"/>
        <v>-13.974509606466412</v>
      </c>
      <c r="CJ160" s="5">
        <f t="shared" si="75"/>
        <v>-13.974509606466412</v>
      </c>
      <c r="CK160" s="5">
        <f t="shared" si="76"/>
        <v>-13.974509606466412</v>
      </c>
      <c r="CL160" s="5">
        <f t="shared" si="77"/>
        <v>-13.974509606466412</v>
      </c>
      <c r="CM160" s="14">
        <f t="shared" si="78"/>
        <v>-13.974509606466412</v>
      </c>
      <c r="CN160" s="14">
        <f t="shared" si="79"/>
        <v>-13.974509606466412</v>
      </c>
      <c r="CO160" s="6">
        <f t="shared" si="80"/>
        <v>13.974509606466412</v>
      </c>
    </row>
    <row r="161" spans="1:93">
      <c r="A161">
        <v>6</v>
      </c>
      <c r="B161" s="5">
        <f t="shared" si="11"/>
        <v>-1.0081371526230214</v>
      </c>
      <c r="C161" s="5">
        <f t="shared" si="11"/>
        <v>-1.4793099662940108</v>
      </c>
      <c r="D161" s="5">
        <f t="shared" si="11"/>
        <v>1.7574588585372339</v>
      </c>
      <c r="E161" s="5">
        <f t="shared" si="11"/>
        <v>0.22721784737697703</v>
      </c>
      <c r="F161" s="5">
        <f t="shared" si="11"/>
        <v>-0.48559152562302188</v>
      </c>
      <c r="G161" s="5">
        <f t="shared" si="11"/>
        <v>2.3239794339917239</v>
      </c>
      <c r="H161" s="5">
        <f t="shared" si="16"/>
        <v>-1.6776105692070189</v>
      </c>
      <c r="I161" s="25">
        <f t="shared" si="17"/>
        <v>0.34199307384099598</v>
      </c>
      <c r="J161" s="5">
        <f t="shared" si="18"/>
        <v>173.49551784737699</v>
      </c>
      <c r="K161" s="5">
        <f t="shared" si="19"/>
        <v>173.49551784737699</v>
      </c>
      <c r="L161" s="5">
        <f t="shared" si="20"/>
        <v>173.49551784737699</v>
      </c>
      <c r="M161" s="5">
        <f t="shared" si="21"/>
        <v>173.49551784737699</v>
      </c>
      <c r="N161" s="5">
        <f t="shared" si="22"/>
        <v>173.49551784737699</v>
      </c>
      <c r="O161" s="5">
        <f t="shared" si="22"/>
        <v>173.49551784737699</v>
      </c>
      <c r="P161" s="5">
        <f t="shared" si="23"/>
        <v>173.49551784737699</v>
      </c>
      <c r="Q161" s="5">
        <f t="shared" si="23"/>
        <v>173.49551784737699</v>
      </c>
      <c r="R161" s="5">
        <f t="shared" si="24"/>
        <v>173.49551784737699</v>
      </c>
      <c r="S161" s="5">
        <f t="shared" si="25"/>
        <v>173.49551784737699</v>
      </c>
      <c r="T161" s="5">
        <f t="shared" si="26"/>
        <v>173.49551784737699</v>
      </c>
      <c r="U161" s="5">
        <f t="shared" si="27"/>
        <v>173.49551784737699</v>
      </c>
      <c r="V161" s="5">
        <f t="shared" si="28"/>
        <v>173.49551784737699</v>
      </c>
      <c r="W161" s="5">
        <f t="shared" si="29"/>
        <v>173.49551784737699</v>
      </c>
      <c r="X161" s="5">
        <f t="shared" si="30"/>
        <v>173.49551784737699</v>
      </c>
      <c r="Y161" s="5">
        <f t="shared" si="31"/>
        <v>173.49551784737699</v>
      </c>
      <c r="Z161" s="5">
        <f t="shared" si="32"/>
        <v>173.49551784737699</v>
      </c>
      <c r="AA161" s="5">
        <f t="shared" si="33"/>
        <v>173.49551784737699</v>
      </c>
      <c r="AB161" s="5">
        <f t="shared" si="34"/>
        <v>173.49551784737699</v>
      </c>
      <c r="AC161" s="14">
        <f t="shared" si="35"/>
        <v>173.49551784737699</v>
      </c>
      <c r="AD161" s="14">
        <f t="shared" si="36"/>
        <v>173.49551784737699</v>
      </c>
      <c r="AE161" s="6">
        <f t="shared" si="37"/>
        <v>-173.49551784737699</v>
      </c>
      <c r="AF161" s="7"/>
      <c r="AG161" s="5">
        <f t="shared" ref="AG161:AL161" si="88">AG34-$BJ34</f>
        <v>-0.71320200786608012</v>
      </c>
      <c r="AH161" s="5">
        <f t="shared" si="88"/>
        <v>-1.6667747434905849</v>
      </c>
      <c r="AI161" s="5">
        <f t="shared" si="88"/>
        <v>2.029614286955912</v>
      </c>
      <c r="AJ161" s="5">
        <f t="shared" si="88"/>
        <v>0.52214599213391466</v>
      </c>
      <c r="AK161" s="5">
        <f t="shared" si="88"/>
        <v>-0.19067950486608254</v>
      </c>
      <c r="AL161" s="5">
        <f t="shared" si="88"/>
        <v>1.2221947190086055</v>
      </c>
      <c r="AM161" s="5">
        <f t="shared" si="39"/>
        <v>-1.8402434363294802</v>
      </c>
      <c r="AN161" s="5">
        <f t="shared" si="13"/>
        <v>0.63694469445381685</v>
      </c>
      <c r="AO161" s="5">
        <f t="shared" si="40"/>
        <v>53.332905992133917</v>
      </c>
      <c r="AP161" s="5">
        <f t="shared" si="41"/>
        <v>53.332905992133917</v>
      </c>
      <c r="AQ161" s="5">
        <f t="shared" si="42"/>
        <v>53.332905992133917</v>
      </c>
      <c r="AR161" s="5">
        <f t="shared" si="43"/>
        <v>53.332905992133917</v>
      </c>
      <c r="AS161" s="5">
        <f t="shared" si="44"/>
        <v>53.332905992133917</v>
      </c>
      <c r="AT161" s="5">
        <f t="shared" si="44"/>
        <v>53.332905992133917</v>
      </c>
      <c r="AU161" s="5">
        <f t="shared" si="44"/>
        <v>53.332905992133917</v>
      </c>
      <c r="AV161" s="5">
        <f t="shared" si="82"/>
        <v>53.332905992133917</v>
      </c>
      <c r="AW161" s="5">
        <f t="shared" si="14"/>
        <v>53.332905992133917</v>
      </c>
      <c r="AX161" s="5">
        <f t="shared" si="45"/>
        <v>53.332905992133917</v>
      </c>
      <c r="AY161" s="5">
        <f t="shared" si="46"/>
        <v>53.332905992133917</v>
      </c>
      <c r="AZ161" s="5">
        <f t="shared" si="47"/>
        <v>53.332905992133917</v>
      </c>
      <c r="BA161" s="5">
        <f t="shared" si="48"/>
        <v>53.332905992133917</v>
      </c>
      <c r="BB161" s="5">
        <f t="shared" si="49"/>
        <v>53.332905992133917</v>
      </c>
      <c r="BC161" s="5">
        <f t="shared" si="50"/>
        <v>53.332905992133917</v>
      </c>
      <c r="BD161" s="5">
        <f t="shared" si="51"/>
        <v>53.332905992133917</v>
      </c>
      <c r="BE161" s="5">
        <f t="shared" si="52"/>
        <v>53.332905992133917</v>
      </c>
      <c r="BF161" s="5">
        <f t="shared" si="53"/>
        <v>53.332905992133917</v>
      </c>
      <c r="BG161" s="5">
        <f t="shared" si="54"/>
        <v>53.332905992133917</v>
      </c>
      <c r="BH161" s="14">
        <f t="shared" si="55"/>
        <v>53.332905992133917</v>
      </c>
      <c r="BI161" s="14">
        <f t="shared" si="56"/>
        <v>53.332905992133917</v>
      </c>
      <c r="BJ161" s="6">
        <f t="shared" si="57"/>
        <v>-53.332905992133917</v>
      </c>
      <c r="BK161" s="7"/>
      <c r="BL161" s="5">
        <f t="shared" ref="BL161:BQ161" si="89">BL34-$CO34</f>
        <v>0.51770560639959839</v>
      </c>
      <c r="BM161" s="5">
        <f t="shared" si="89"/>
        <v>1.5817986063995981</v>
      </c>
      <c r="BN161" s="5">
        <f t="shared" si="89"/>
        <v>12.593865020789302</v>
      </c>
      <c r="BO161" s="5">
        <f t="shared" si="89"/>
        <v>-3.1237713936003999</v>
      </c>
      <c r="BP161" s="5">
        <f t="shared" si="89"/>
        <v>-2.8020013936004009</v>
      </c>
      <c r="BQ161" s="5">
        <f t="shared" si="89"/>
        <v>2.0017986063995998</v>
      </c>
      <c r="BR161" s="5">
        <f t="shared" si="59"/>
        <v>-5.4791296313330005</v>
      </c>
      <c r="BS161" s="5">
        <f t="shared" si="60"/>
        <v>-5.2902654214543006</v>
      </c>
      <c r="BT161" s="5">
        <f t="shared" si="61"/>
        <v>-15.978201393600401</v>
      </c>
      <c r="BU161" s="5">
        <f t="shared" si="62"/>
        <v>-15.978201393600401</v>
      </c>
      <c r="BV161" s="5">
        <f t="shared" si="63"/>
        <v>-15.978201393600401</v>
      </c>
      <c r="BW161" s="5">
        <f t="shared" si="64"/>
        <v>-15.978201393600401</v>
      </c>
      <c r="BX161" s="5">
        <f t="shared" si="65"/>
        <v>-15.978201393600401</v>
      </c>
      <c r="BY161" s="5">
        <f t="shared" si="65"/>
        <v>-15.978201393600401</v>
      </c>
      <c r="BZ161" s="5">
        <f t="shared" si="65"/>
        <v>-15.978201393600401</v>
      </c>
      <c r="CA161" s="5">
        <f t="shared" si="66"/>
        <v>-15.978201393600401</v>
      </c>
      <c r="CB161" s="5">
        <f t="shared" si="67"/>
        <v>-15.978201393600401</v>
      </c>
      <c r="CC161" s="5">
        <f t="shared" si="68"/>
        <v>-15.978201393600401</v>
      </c>
      <c r="CD161" s="5">
        <f t="shared" si="69"/>
        <v>-15.978201393600401</v>
      </c>
      <c r="CE161" s="5">
        <f t="shared" si="70"/>
        <v>-15.978201393600401</v>
      </c>
      <c r="CF161" s="5">
        <f t="shared" si="71"/>
        <v>-15.978201393600401</v>
      </c>
      <c r="CG161" s="5">
        <f t="shared" si="72"/>
        <v>-15.978201393600401</v>
      </c>
      <c r="CH161" s="5">
        <f t="shared" si="73"/>
        <v>-15.978201393600401</v>
      </c>
      <c r="CI161" s="5">
        <f t="shared" si="74"/>
        <v>-15.978201393600401</v>
      </c>
      <c r="CJ161" s="5">
        <f t="shared" si="75"/>
        <v>-15.978201393600401</v>
      </c>
      <c r="CK161" s="5">
        <f t="shared" si="76"/>
        <v>-15.978201393600401</v>
      </c>
      <c r="CL161" s="5">
        <f t="shared" si="77"/>
        <v>-15.978201393600401</v>
      </c>
      <c r="CM161" s="14">
        <f t="shared" si="78"/>
        <v>-15.978201393600401</v>
      </c>
      <c r="CN161" s="14">
        <f t="shared" si="79"/>
        <v>-15.978201393600401</v>
      </c>
      <c r="CO161" s="6">
        <f t="shared" si="80"/>
        <v>15.978201393600401</v>
      </c>
    </row>
    <row r="162" spans="1:93">
      <c r="A162">
        <v>7</v>
      </c>
      <c r="B162" s="5">
        <f t="shared" si="11"/>
        <v>-0.84191961655949399</v>
      </c>
      <c r="C162" s="5">
        <f t="shared" si="11"/>
        <v>-1.4327778266024893</v>
      </c>
      <c r="D162" s="5">
        <f t="shared" si="11"/>
        <v>1.7053918518859632</v>
      </c>
      <c r="E162" s="5">
        <f t="shared" si="11"/>
        <v>0.22466138344051956</v>
      </c>
      <c r="F162" s="5">
        <f t="shared" si="11"/>
        <v>-0.62744859255948882</v>
      </c>
      <c r="G162" s="5">
        <f t="shared" si="11"/>
        <v>2.2589855385897977</v>
      </c>
      <c r="H162" s="5">
        <f t="shared" si="16"/>
        <v>-1.6765926767674841</v>
      </c>
      <c r="I162" s="25">
        <f t="shared" si="17"/>
        <v>0.38969993857250529</v>
      </c>
      <c r="J162" s="5">
        <f t="shared" si="18"/>
        <v>172.16526138344051</v>
      </c>
      <c r="K162" s="5">
        <f t="shared" si="19"/>
        <v>172.16526138344051</v>
      </c>
      <c r="L162" s="5">
        <f t="shared" si="20"/>
        <v>172.16526138344051</v>
      </c>
      <c r="M162" s="5">
        <f t="shared" si="21"/>
        <v>172.16526138344051</v>
      </c>
      <c r="N162" s="5">
        <f t="shared" si="22"/>
        <v>172.16526138344051</v>
      </c>
      <c r="O162" s="5">
        <f t="shared" si="22"/>
        <v>172.16526138344051</v>
      </c>
      <c r="P162" s="5">
        <f t="shared" si="23"/>
        <v>172.16526138344051</v>
      </c>
      <c r="Q162" s="5">
        <f t="shared" si="23"/>
        <v>172.16526138344051</v>
      </c>
      <c r="R162" s="5">
        <f t="shared" si="24"/>
        <v>172.16526138344051</v>
      </c>
      <c r="S162" s="5">
        <f t="shared" si="25"/>
        <v>172.16526138344051</v>
      </c>
      <c r="T162" s="5">
        <f t="shared" si="26"/>
        <v>172.16526138344051</v>
      </c>
      <c r="U162" s="5">
        <f t="shared" si="27"/>
        <v>172.16526138344051</v>
      </c>
      <c r="V162" s="5">
        <f t="shared" si="28"/>
        <v>172.16526138344051</v>
      </c>
      <c r="W162" s="5">
        <f t="shared" si="29"/>
        <v>172.16526138344051</v>
      </c>
      <c r="X162" s="5">
        <f t="shared" si="30"/>
        <v>172.16526138344051</v>
      </c>
      <c r="Y162" s="5">
        <f t="shared" si="31"/>
        <v>172.16526138344051</v>
      </c>
      <c r="Z162" s="5">
        <f t="shared" si="32"/>
        <v>172.16526138344051</v>
      </c>
      <c r="AA162" s="5">
        <f t="shared" si="33"/>
        <v>172.16526138344051</v>
      </c>
      <c r="AB162" s="5">
        <f t="shared" si="34"/>
        <v>172.16526138344051</v>
      </c>
      <c r="AC162" s="14">
        <f t="shared" si="35"/>
        <v>172.16526138344051</v>
      </c>
      <c r="AD162" s="14">
        <f t="shared" si="36"/>
        <v>172.16526138344051</v>
      </c>
      <c r="AE162" s="6">
        <f t="shared" si="37"/>
        <v>-172.16526138344051</v>
      </c>
      <c r="AF162" s="7"/>
      <c r="AG162" s="5">
        <f t="shared" ref="AG162:AL162" si="90">AG35-$BJ35</f>
        <v>-0.54696707821656076</v>
      </c>
      <c r="AH162" s="5">
        <f t="shared" si="90"/>
        <v>-1.620222981973761</v>
      </c>
      <c r="AI162" s="5">
        <f t="shared" si="90"/>
        <v>1.977508669698544</v>
      </c>
      <c r="AJ162" s="5">
        <f t="shared" si="90"/>
        <v>0.51962192178343258</v>
      </c>
      <c r="AK162" s="5">
        <f t="shared" si="90"/>
        <v>-0.33251307121656737</v>
      </c>
      <c r="AL162" s="5">
        <f t="shared" si="90"/>
        <v>1.1571904131692463</v>
      </c>
      <c r="AM162" s="5">
        <f t="shared" si="39"/>
        <v>-1.8392140907006649</v>
      </c>
      <c r="AN162" s="5">
        <f t="shared" si="13"/>
        <v>0.68459621745633825</v>
      </c>
      <c r="AO162" s="5">
        <f t="shared" si="40"/>
        <v>52.002641921783436</v>
      </c>
      <c r="AP162" s="5">
        <f t="shared" si="41"/>
        <v>52.002641921783436</v>
      </c>
      <c r="AQ162" s="5">
        <f t="shared" si="42"/>
        <v>52.002641921783436</v>
      </c>
      <c r="AR162" s="5">
        <f t="shared" si="43"/>
        <v>52.002641921783436</v>
      </c>
      <c r="AS162" s="5">
        <f t="shared" si="44"/>
        <v>52.002641921783436</v>
      </c>
      <c r="AT162" s="5">
        <f t="shared" si="44"/>
        <v>52.002641921783436</v>
      </c>
      <c r="AU162" s="5">
        <f t="shared" si="44"/>
        <v>52.002641921783436</v>
      </c>
      <c r="AV162" s="5">
        <f t="shared" si="82"/>
        <v>52.002641921783436</v>
      </c>
      <c r="AW162" s="5">
        <f t="shared" si="14"/>
        <v>52.002641921783436</v>
      </c>
      <c r="AX162" s="5">
        <f t="shared" si="45"/>
        <v>52.002641921783436</v>
      </c>
      <c r="AY162" s="5">
        <f t="shared" si="46"/>
        <v>52.002641921783436</v>
      </c>
      <c r="AZ162" s="5">
        <f t="shared" si="47"/>
        <v>52.002641921783436</v>
      </c>
      <c r="BA162" s="5">
        <f t="shared" si="48"/>
        <v>52.002641921783436</v>
      </c>
      <c r="BB162" s="5">
        <f t="shared" si="49"/>
        <v>52.002641921783436</v>
      </c>
      <c r="BC162" s="5">
        <f t="shared" si="50"/>
        <v>52.002641921783436</v>
      </c>
      <c r="BD162" s="5">
        <f t="shared" si="51"/>
        <v>52.002641921783436</v>
      </c>
      <c r="BE162" s="5">
        <f t="shared" si="52"/>
        <v>52.002641921783436</v>
      </c>
      <c r="BF162" s="5">
        <f t="shared" si="53"/>
        <v>52.002641921783436</v>
      </c>
      <c r="BG162" s="5">
        <f t="shared" si="54"/>
        <v>52.002641921783436</v>
      </c>
      <c r="BH162" s="14">
        <f t="shared" si="55"/>
        <v>52.002641921783436</v>
      </c>
      <c r="BI162" s="14">
        <f t="shared" si="56"/>
        <v>52.002641921783436</v>
      </c>
      <c r="BJ162" s="6">
        <f t="shared" si="57"/>
        <v>-52.002641921783436</v>
      </c>
      <c r="BK162" s="7"/>
      <c r="BL162" s="5">
        <f t="shared" ref="BL162:BQ162" si="91">BL35-$CO35</f>
        <v>0.50959003369383282</v>
      </c>
      <c r="BM162" s="5">
        <f t="shared" si="91"/>
        <v>1.7392860336938334</v>
      </c>
      <c r="BN162" s="5">
        <f t="shared" si="91"/>
        <v>13.381162852285456</v>
      </c>
      <c r="BO162" s="5">
        <f t="shared" si="91"/>
        <v>-3.1372739663061662</v>
      </c>
      <c r="BP162" s="5">
        <f t="shared" si="91"/>
        <v>-2.6574139663061658</v>
      </c>
      <c r="BQ162" s="5">
        <f t="shared" si="91"/>
        <v>2.7692860336938345</v>
      </c>
      <c r="BR162" s="5">
        <f t="shared" si="59"/>
        <v>-6.6491304010732666</v>
      </c>
      <c r="BS162" s="5">
        <f t="shared" si="60"/>
        <v>-5.9555066196813655</v>
      </c>
      <c r="BT162" s="5">
        <f t="shared" si="61"/>
        <v>-18.280713966306166</v>
      </c>
      <c r="BU162" s="5">
        <f t="shared" si="62"/>
        <v>-18.280713966306166</v>
      </c>
      <c r="BV162" s="5">
        <f t="shared" si="63"/>
        <v>-18.280713966306166</v>
      </c>
      <c r="BW162" s="5">
        <f t="shared" si="64"/>
        <v>-18.280713966306166</v>
      </c>
      <c r="BX162" s="5">
        <f t="shared" si="65"/>
        <v>-18.280713966306166</v>
      </c>
      <c r="BY162" s="5">
        <f t="shared" si="65"/>
        <v>-18.280713966306166</v>
      </c>
      <c r="BZ162" s="5">
        <f t="shared" si="65"/>
        <v>-18.280713966306166</v>
      </c>
      <c r="CA162" s="5">
        <f t="shared" si="66"/>
        <v>-18.280713966306166</v>
      </c>
      <c r="CB162" s="5">
        <f t="shared" si="67"/>
        <v>-18.280713966306166</v>
      </c>
      <c r="CC162" s="5">
        <f t="shared" si="68"/>
        <v>-18.280713966306166</v>
      </c>
      <c r="CD162" s="5">
        <f t="shared" si="69"/>
        <v>-18.280713966306166</v>
      </c>
      <c r="CE162" s="5">
        <f t="shared" si="70"/>
        <v>-18.280713966306166</v>
      </c>
      <c r="CF162" s="5">
        <f t="shared" si="71"/>
        <v>-18.280713966306166</v>
      </c>
      <c r="CG162" s="5">
        <f t="shared" si="72"/>
        <v>-18.280713966306166</v>
      </c>
      <c r="CH162" s="5">
        <f t="shared" si="73"/>
        <v>-18.280713966306166</v>
      </c>
      <c r="CI162" s="5">
        <f t="shared" si="74"/>
        <v>-18.280713966306166</v>
      </c>
      <c r="CJ162" s="5">
        <f t="shared" si="75"/>
        <v>-18.280713966306166</v>
      </c>
      <c r="CK162" s="5">
        <f t="shared" si="76"/>
        <v>-18.280713966306166</v>
      </c>
      <c r="CL162" s="5">
        <f t="shared" si="77"/>
        <v>-18.280713966306166</v>
      </c>
      <c r="CM162" s="14">
        <f t="shared" si="78"/>
        <v>-18.280713966306166</v>
      </c>
      <c r="CN162" s="14">
        <f t="shared" si="79"/>
        <v>-18.280713966306166</v>
      </c>
      <c r="CO162" s="6">
        <f t="shared" si="80"/>
        <v>18.280713966306166</v>
      </c>
    </row>
    <row r="163" spans="1:93">
      <c r="A163">
        <v>8</v>
      </c>
      <c r="B163" s="5">
        <f t="shared" si="11"/>
        <v>-1.186213477542907</v>
      </c>
      <c r="C163" s="5">
        <f t="shared" si="11"/>
        <v>-1.5912378735239088</v>
      </c>
      <c r="D163" s="5">
        <f t="shared" si="11"/>
        <v>1.6291768508832547</v>
      </c>
      <c r="E163" s="5">
        <f t="shared" si="11"/>
        <v>6.8625522457068655E-2</v>
      </c>
      <c r="F163" s="5">
        <f t="shared" si="11"/>
        <v>-0.81309810254290937</v>
      </c>
      <c r="G163" s="5">
        <f t="shared" si="11"/>
        <v>1.8339910159504029</v>
      </c>
      <c r="H163" s="5">
        <f t="shared" si="16"/>
        <v>-0.60667156820090895</v>
      </c>
      <c r="I163" s="25">
        <f t="shared" si="17"/>
        <v>0.6654276325200783</v>
      </c>
      <c r="J163" s="5">
        <f t="shared" si="18"/>
        <v>170.76672552245708</v>
      </c>
      <c r="K163" s="5">
        <f t="shared" si="19"/>
        <v>170.76672552245708</v>
      </c>
      <c r="L163" s="5">
        <f t="shared" si="20"/>
        <v>170.76672552245708</v>
      </c>
      <c r="M163" s="5">
        <f t="shared" si="21"/>
        <v>170.76672552245708</v>
      </c>
      <c r="N163" s="5">
        <f t="shared" si="22"/>
        <v>170.76672552245708</v>
      </c>
      <c r="O163" s="5">
        <f t="shared" si="22"/>
        <v>170.76672552245708</v>
      </c>
      <c r="P163" s="5">
        <f t="shared" si="23"/>
        <v>170.76672552245708</v>
      </c>
      <c r="Q163" s="5">
        <f t="shared" si="23"/>
        <v>170.76672552245708</v>
      </c>
      <c r="R163" s="5">
        <f t="shared" si="24"/>
        <v>170.76672552245708</v>
      </c>
      <c r="S163" s="5">
        <f t="shared" si="25"/>
        <v>170.76672552245708</v>
      </c>
      <c r="T163" s="5">
        <f t="shared" si="26"/>
        <v>170.76672552245708</v>
      </c>
      <c r="U163" s="5">
        <f t="shared" si="27"/>
        <v>170.76672552245708</v>
      </c>
      <c r="V163" s="5">
        <f t="shared" si="28"/>
        <v>170.76672552245708</v>
      </c>
      <c r="W163" s="5">
        <f t="shared" si="29"/>
        <v>170.76672552245708</v>
      </c>
      <c r="X163" s="5">
        <f t="shared" si="30"/>
        <v>170.76672552245708</v>
      </c>
      <c r="Y163" s="5">
        <f t="shared" si="31"/>
        <v>170.76672552245708</v>
      </c>
      <c r="Z163" s="5">
        <f t="shared" si="32"/>
        <v>170.76672552245708</v>
      </c>
      <c r="AA163" s="5">
        <f t="shared" si="33"/>
        <v>170.76672552245708</v>
      </c>
      <c r="AB163" s="5">
        <f t="shared" si="34"/>
        <v>170.76672552245708</v>
      </c>
      <c r="AC163" s="14">
        <f t="shared" si="35"/>
        <v>170.76672552245708</v>
      </c>
      <c r="AD163" s="14">
        <f t="shared" si="36"/>
        <v>170.76672552245708</v>
      </c>
      <c r="AE163" s="6">
        <f t="shared" si="37"/>
        <v>-170.76672552245708</v>
      </c>
      <c r="AF163" s="7"/>
      <c r="AG163" s="5">
        <f t="shared" ref="AG163:AL163" si="92">AG36-$BJ36</f>
        <v>-0.891258768815689</v>
      </c>
      <c r="AH163" s="5">
        <f t="shared" si="92"/>
        <v>-1.7786838341398905</v>
      </c>
      <c r="AI163" s="5">
        <f t="shared" si="92"/>
        <v>1.9013267748336844</v>
      </c>
      <c r="AJ163" s="5">
        <f t="shared" si="92"/>
        <v>0.3635422311843115</v>
      </c>
      <c r="AK163" s="5">
        <f t="shared" si="92"/>
        <v>-0.51815116181568754</v>
      </c>
      <c r="AL163" s="5">
        <f t="shared" si="92"/>
        <v>0.73215791861712631</v>
      </c>
      <c r="AM163" s="5">
        <f t="shared" si="39"/>
        <v>-0.76930620479718925</v>
      </c>
      <c r="AN163" s="5">
        <f t="shared" si="13"/>
        <v>0.96037304493331277</v>
      </c>
      <c r="AO163" s="5">
        <f t="shared" si="40"/>
        <v>50.604122231184313</v>
      </c>
      <c r="AP163" s="5">
        <f t="shared" si="41"/>
        <v>50.604122231184313</v>
      </c>
      <c r="AQ163" s="5">
        <f t="shared" si="42"/>
        <v>50.604122231184313</v>
      </c>
      <c r="AR163" s="5">
        <f t="shared" si="43"/>
        <v>50.604122231184313</v>
      </c>
      <c r="AS163" s="5">
        <f t="shared" si="44"/>
        <v>50.604122231184313</v>
      </c>
      <c r="AT163" s="5">
        <f t="shared" si="44"/>
        <v>50.604122231184313</v>
      </c>
      <c r="AU163" s="5">
        <f t="shared" si="44"/>
        <v>50.604122231184313</v>
      </c>
      <c r="AV163" s="5">
        <f t="shared" si="82"/>
        <v>50.604122231184313</v>
      </c>
      <c r="AW163" s="5">
        <f t="shared" si="14"/>
        <v>50.604122231184313</v>
      </c>
      <c r="AX163" s="5">
        <f t="shared" si="45"/>
        <v>50.604122231184313</v>
      </c>
      <c r="AY163" s="5">
        <f t="shared" si="46"/>
        <v>50.604122231184313</v>
      </c>
      <c r="AZ163" s="5">
        <f t="shared" si="47"/>
        <v>50.604122231184313</v>
      </c>
      <c r="BA163" s="5">
        <f t="shared" si="48"/>
        <v>50.604122231184313</v>
      </c>
      <c r="BB163" s="5">
        <f t="shared" si="49"/>
        <v>50.604122231184313</v>
      </c>
      <c r="BC163" s="5">
        <f t="shared" si="50"/>
        <v>50.604122231184313</v>
      </c>
      <c r="BD163" s="5">
        <f t="shared" si="51"/>
        <v>50.604122231184313</v>
      </c>
      <c r="BE163" s="5">
        <f t="shared" si="52"/>
        <v>50.604122231184313</v>
      </c>
      <c r="BF163" s="5">
        <f t="shared" si="53"/>
        <v>50.604122231184313</v>
      </c>
      <c r="BG163" s="5">
        <f t="shared" si="54"/>
        <v>50.604122231184313</v>
      </c>
      <c r="BH163" s="14">
        <f t="shared" si="55"/>
        <v>50.604122231184313</v>
      </c>
      <c r="BI163" s="14">
        <f t="shared" si="56"/>
        <v>50.604122231184313</v>
      </c>
      <c r="BJ163" s="6">
        <f t="shared" si="57"/>
        <v>-50.604122231184313</v>
      </c>
      <c r="BK163" s="7"/>
      <c r="BL163" s="5">
        <f t="shared" ref="BL163:BQ163" si="93">BL36-$CO36</f>
        <v>0.5757071422216633</v>
      </c>
      <c r="BM163" s="5">
        <f t="shared" si="93"/>
        <v>4.2176311422216628</v>
      </c>
      <c r="BN163" s="5">
        <f t="shared" si="93"/>
        <v>13.004537041023326</v>
      </c>
      <c r="BO163" s="5">
        <f t="shared" si="93"/>
        <v>-3.4655388577783341</v>
      </c>
      <c r="BP163" s="5">
        <f t="shared" si="93"/>
        <v>-3.0240688577783352</v>
      </c>
      <c r="BQ163" s="5">
        <f t="shared" si="93"/>
        <v>2.8476311422216654</v>
      </c>
      <c r="BR163" s="5">
        <f t="shared" si="59"/>
        <v>-7.2641468105580351</v>
      </c>
      <c r="BS163" s="5">
        <f t="shared" si="60"/>
        <v>-6.8917519415736361</v>
      </c>
      <c r="BT163" s="5">
        <f t="shared" si="61"/>
        <v>-20.612368857778335</v>
      </c>
      <c r="BU163" s="5">
        <f t="shared" si="62"/>
        <v>-20.612368857778335</v>
      </c>
      <c r="BV163" s="5">
        <f t="shared" si="63"/>
        <v>-20.612368857778335</v>
      </c>
      <c r="BW163" s="5">
        <f t="shared" si="64"/>
        <v>-20.612368857778335</v>
      </c>
      <c r="BX163" s="5">
        <f t="shared" si="65"/>
        <v>-20.612368857778335</v>
      </c>
      <c r="BY163" s="5">
        <f t="shared" si="65"/>
        <v>-20.612368857778335</v>
      </c>
      <c r="BZ163" s="5">
        <f t="shared" si="65"/>
        <v>-20.612368857778335</v>
      </c>
      <c r="CA163" s="5">
        <f t="shared" si="66"/>
        <v>-20.612368857778335</v>
      </c>
      <c r="CB163" s="5">
        <f t="shared" si="67"/>
        <v>-20.612368857778335</v>
      </c>
      <c r="CC163" s="5">
        <f t="shared" si="68"/>
        <v>-20.612368857778335</v>
      </c>
      <c r="CD163" s="5">
        <f t="shared" si="69"/>
        <v>-20.612368857778335</v>
      </c>
      <c r="CE163" s="5">
        <f t="shared" si="70"/>
        <v>-20.612368857778335</v>
      </c>
      <c r="CF163" s="5">
        <f t="shared" si="71"/>
        <v>-20.612368857778335</v>
      </c>
      <c r="CG163" s="5">
        <f t="shared" si="72"/>
        <v>-20.612368857778335</v>
      </c>
      <c r="CH163" s="5">
        <f t="shared" si="73"/>
        <v>-20.612368857778335</v>
      </c>
      <c r="CI163" s="5">
        <f t="shared" si="74"/>
        <v>-20.612368857778335</v>
      </c>
      <c r="CJ163" s="5">
        <f t="shared" si="75"/>
        <v>-20.612368857778335</v>
      </c>
      <c r="CK163" s="5">
        <f t="shared" si="76"/>
        <v>-20.612368857778335</v>
      </c>
      <c r="CL163" s="5">
        <f t="shared" si="77"/>
        <v>-20.612368857778335</v>
      </c>
      <c r="CM163" s="14">
        <f t="shared" si="78"/>
        <v>-20.612368857778335</v>
      </c>
      <c r="CN163" s="14">
        <f t="shared" si="79"/>
        <v>-20.612368857778335</v>
      </c>
      <c r="CO163" s="6">
        <f t="shared" si="80"/>
        <v>20.612368857778335</v>
      </c>
    </row>
    <row r="164" spans="1:93">
      <c r="A164">
        <v>9</v>
      </c>
      <c r="B164" s="5">
        <f t="shared" si="11"/>
        <v>-1.4099534930826678</v>
      </c>
      <c r="C164" s="5">
        <f t="shared" si="11"/>
        <v>-1.1570140639906867</v>
      </c>
      <c r="D164" s="5">
        <f t="shared" si="11"/>
        <v>1.4477674672581315</v>
      </c>
      <c r="E164" s="5">
        <f t="shared" si="11"/>
        <v>-4.7881493082684301E-2</v>
      </c>
      <c r="F164" s="5">
        <f t="shared" si="11"/>
        <v>-0.89827871908266843</v>
      </c>
      <c r="G164" s="5">
        <f t="shared" si="11"/>
        <v>1.8185242114878974</v>
      </c>
      <c r="H164" s="5">
        <f t="shared" si="16"/>
        <v>-0.60843811689366589</v>
      </c>
      <c r="I164" s="25">
        <f t="shared" si="17"/>
        <v>0.85527420738631577</v>
      </c>
      <c r="J164" s="5">
        <f t="shared" si="18"/>
        <v>169.57211850691732</v>
      </c>
      <c r="K164" s="5">
        <f t="shared" si="19"/>
        <v>169.57211850691732</v>
      </c>
      <c r="L164" s="5">
        <f t="shared" si="20"/>
        <v>169.57211850691732</v>
      </c>
      <c r="M164" s="5">
        <f t="shared" si="21"/>
        <v>169.57211850691732</v>
      </c>
      <c r="N164" s="5">
        <f t="shared" si="22"/>
        <v>169.57211850691732</v>
      </c>
      <c r="O164" s="5">
        <f t="shared" si="22"/>
        <v>169.57211850691732</v>
      </c>
      <c r="P164" s="5">
        <f t="shared" si="23"/>
        <v>169.57211850691732</v>
      </c>
      <c r="Q164" s="5">
        <f t="shared" si="23"/>
        <v>169.57211850691732</v>
      </c>
      <c r="R164" s="5">
        <f t="shared" si="24"/>
        <v>169.57211850691732</v>
      </c>
      <c r="S164" s="5">
        <f t="shared" si="25"/>
        <v>169.57211850691732</v>
      </c>
      <c r="T164" s="5">
        <f t="shared" si="26"/>
        <v>169.57211850691732</v>
      </c>
      <c r="U164" s="5">
        <f t="shared" si="27"/>
        <v>169.57211850691732</v>
      </c>
      <c r="V164" s="5">
        <f t="shared" si="28"/>
        <v>169.57211850691732</v>
      </c>
      <c r="W164" s="5">
        <f t="shared" si="29"/>
        <v>169.57211850691732</v>
      </c>
      <c r="X164" s="5">
        <f t="shared" si="30"/>
        <v>169.57211850691732</v>
      </c>
      <c r="Y164" s="5">
        <f t="shared" si="31"/>
        <v>169.57211850691732</v>
      </c>
      <c r="Z164" s="5">
        <f t="shared" si="32"/>
        <v>169.57211850691732</v>
      </c>
      <c r="AA164" s="5">
        <f t="shared" si="33"/>
        <v>169.57211850691732</v>
      </c>
      <c r="AB164" s="5">
        <f t="shared" si="34"/>
        <v>169.57211850691732</v>
      </c>
      <c r="AC164" s="14">
        <f t="shared" si="35"/>
        <v>169.57211850691732</v>
      </c>
      <c r="AD164" s="14">
        <f t="shared" si="36"/>
        <v>169.57211850691732</v>
      </c>
      <c r="AE164" s="6">
        <f t="shared" si="37"/>
        <v>-169.57211850691732</v>
      </c>
      <c r="AF164" s="7"/>
      <c r="AG164" s="5">
        <f t="shared" ref="AG164:AL164" si="94">AG37-$BJ37</f>
        <v>-1.114966980271582</v>
      </c>
      <c r="AH164" s="5">
        <f t="shared" si="94"/>
        <v>-1.3444339821799787</v>
      </c>
      <c r="AI164" s="5">
        <f t="shared" si="94"/>
        <v>1.7199338157206228</v>
      </c>
      <c r="AJ164" s="5">
        <f t="shared" si="94"/>
        <v>0.24702101972842172</v>
      </c>
      <c r="AK164" s="5">
        <f t="shared" si="94"/>
        <v>-0.60333213727157897</v>
      </c>
      <c r="AL164" s="5">
        <f t="shared" si="94"/>
        <v>0.71670647561537493</v>
      </c>
      <c r="AM164" s="5">
        <f t="shared" si="39"/>
        <v>-0.77108773964238253</v>
      </c>
      <c r="AN164" s="5">
        <f t="shared" si="13"/>
        <v>1.150159528301117</v>
      </c>
      <c r="AO164" s="5">
        <f t="shared" si="40"/>
        <v>49.409531019728419</v>
      </c>
      <c r="AP164" s="5">
        <f t="shared" si="41"/>
        <v>49.409531019728419</v>
      </c>
      <c r="AQ164" s="5">
        <f t="shared" si="42"/>
        <v>49.409531019728419</v>
      </c>
      <c r="AR164" s="5">
        <f t="shared" si="43"/>
        <v>49.409531019728419</v>
      </c>
      <c r="AS164" s="5">
        <f t="shared" si="44"/>
        <v>49.409531019728419</v>
      </c>
      <c r="AT164" s="5">
        <f t="shared" si="44"/>
        <v>49.409531019728419</v>
      </c>
      <c r="AU164" s="5">
        <f t="shared" si="44"/>
        <v>49.409531019728419</v>
      </c>
      <c r="AV164" s="5">
        <f t="shared" si="82"/>
        <v>49.409531019728419</v>
      </c>
      <c r="AW164" s="5">
        <f t="shared" si="14"/>
        <v>49.409531019728419</v>
      </c>
      <c r="AX164" s="5">
        <f t="shared" si="45"/>
        <v>49.409531019728419</v>
      </c>
      <c r="AY164" s="5">
        <f t="shared" si="46"/>
        <v>49.409531019728419</v>
      </c>
      <c r="AZ164" s="5">
        <f t="shared" si="47"/>
        <v>49.409531019728419</v>
      </c>
      <c r="BA164" s="5">
        <f t="shared" si="48"/>
        <v>49.409531019728419</v>
      </c>
      <c r="BB164" s="5">
        <f t="shared" si="49"/>
        <v>49.409531019728419</v>
      </c>
      <c r="BC164" s="5">
        <f t="shared" si="50"/>
        <v>49.409531019728419</v>
      </c>
      <c r="BD164" s="5">
        <f t="shared" si="51"/>
        <v>49.409531019728419</v>
      </c>
      <c r="BE164" s="5">
        <f t="shared" si="52"/>
        <v>49.409531019728419</v>
      </c>
      <c r="BF164" s="5">
        <f t="shared" si="53"/>
        <v>49.409531019728419</v>
      </c>
      <c r="BG164" s="5">
        <f t="shared" si="54"/>
        <v>49.409531019728419</v>
      </c>
      <c r="BH164" s="14">
        <f t="shared" si="55"/>
        <v>49.409531019728419</v>
      </c>
      <c r="BI164" s="14">
        <f t="shared" si="56"/>
        <v>49.409531019728419</v>
      </c>
      <c r="BJ164" s="6">
        <f t="shared" si="57"/>
        <v>-49.409531019728419</v>
      </c>
      <c r="BK164" s="7"/>
      <c r="BL164" s="5">
        <f t="shared" ref="BL164:BQ164" si="95">BL37-$CO37</f>
        <v>0.83086998417555336</v>
      </c>
      <c r="BM164" s="5">
        <f t="shared" si="95"/>
        <v>4.7051119841755522</v>
      </c>
      <c r="BN164" s="5">
        <f t="shared" si="95"/>
        <v>12.769109219049128</v>
      </c>
      <c r="BO164" s="5">
        <f t="shared" si="95"/>
        <v>-3.7371280158244495</v>
      </c>
      <c r="BP164" s="5">
        <f t="shared" si="95"/>
        <v>-3.1359880158244486</v>
      </c>
      <c r="BQ164" s="5">
        <f t="shared" si="95"/>
        <v>3.1451119841755535</v>
      </c>
      <c r="BR164" s="5">
        <f t="shared" si="59"/>
        <v>-7.6222555282043487</v>
      </c>
      <c r="BS164" s="5">
        <f t="shared" si="60"/>
        <v>-6.9548316117225486</v>
      </c>
      <c r="BT164" s="5">
        <f t="shared" si="61"/>
        <v>-22.864888015824448</v>
      </c>
      <c r="BU164" s="5">
        <f t="shared" si="62"/>
        <v>-22.864888015824448</v>
      </c>
      <c r="BV164" s="5">
        <f t="shared" si="63"/>
        <v>-22.864888015824448</v>
      </c>
      <c r="BW164" s="5">
        <f t="shared" si="64"/>
        <v>-22.864888015824448</v>
      </c>
      <c r="BX164" s="5">
        <f t="shared" si="65"/>
        <v>-22.864888015824448</v>
      </c>
      <c r="BY164" s="5">
        <f t="shared" si="65"/>
        <v>-22.864888015824448</v>
      </c>
      <c r="BZ164" s="5">
        <f t="shared" si="65"/>
        <v>-22.864888015824448</v>
      </c>
      <c r="CA164" s="5">
        <f t="shared" si="66"/>
        <v>-22.864888015824448</v>
      </c>
      <c r="CB164" s="5">
        <f t="shared" si="67"/>
        <v>-22.864888015824448</v>
      </c>
      <c r="CC164" s="5">
        <f t="shared" si="68"/>
        <v>-22.864888015824448</v>
      </c>
      <c r="CD164" s="5">
        <f t="shared" si="69"/>
        <v>-22.864888015824448</v>
      </c>
      <c r="CE164" s="5">
        <f t="shared" si="70"/>
        <v>-22.864888015824448</v>
      </c>
      <c r="CF164" s="5">
        <f t="shared" si="71"/>
        <v>-22.864888015824448</v>
      </c>
      <c r="CG164" s="5">
        <f t="shared" si="72"/>
        <v>-22.864888015824448</v>
      </c>
      <c r="CH164" s="5">
        <f t="shared" si="73"/>
        <v>-22.864888015824448</v>
      </c>
      <c r="CI164" s="5">
        <f t="shared" si="74"/>
        <v>-22.864888015824448</v>
      </c>
      <c r="CJ164" s="5">
        <f t="shared" si="75"/>
        <v>-22.864888015824448</v>
      </c>
      <c r="CK164" s="5">
        <f t="shared" si="76"/>
        <v>-22.864888015824448</v>
      </c>
      <c r="CL164" s="5">
        <f t="shared" si="77"/>
        <v>-22.864888015824448</v>
      </c>
      <c r="CM164" s="14">
        <f t="shared" si="78"/>
        <v>-22.864888015824448</v>
      </c>
      <c r="CN164" s="14">
        <f t="shared" si="79"/>
        <v>-22.864888015824448</v>
      </c>
      <c r="CO164" s="6">
        <f t="shared" si="80"/>
        <v>22.864888015824448</v>
      </c>
    </row>
    <row r="165" spans="1:93">
      <c r="A165">
        <v>10</v>
      </c>
      <c r="B165" s="5">
        <f t="shared" si="11"/>
        <v>-1.4428442442155642</v>
      </c>
      <c r="C165" s="5">
        <f t="shared" si="11"/>
        <v>-1.1977357386585652</v>
      </c>
      <c r="D165" s="5">
        <f t="shared" si="11"/>
        <v>1.4737876445942959</v>
      </c>
      <c r="E165" s="5">
        <f t="shared" si="11"/>
        <v>0.19184175578445206</v>
      </c>
      <c r="F165" s="5">
        <f t="shared" si="11"/>
        <v>-1.010601565215552</v>
      </c>
      <c r="G165" s="5">
        <f t="shared" si="11"/>
        <v>1.7322524296451718</v>
      </c>
      <c r="H165" s="5">
        <f t="shared" si="16"/>
        <v>-0.88273127996455969</v>
      </c>
      <c r="I165" s="25">
        <f t="shared" si="17"/>
        <v>1.1360309980304351</v>
      </c>
      <c r="J165" s="5">
        <f t="shared" si="18"/>
        <v>168.63164175578444</v>
      </c>
      <c r="K165" s="5">
        <f t="shared" si="19"/>
        <v>168.63164175578444</v>
      </c>
      <c r="L165" s="5">
        <f t="shared" si="20"/>
        <v>168.63164175578444</v>
      </c>
      <c r="M165" s="5">
        <f t="shared" si="21"/>
        <v>168.63164175578444</v>
      </c>
      <c r="N165" s="5">
        <f t="shared" si="22"/>
        <v>168.63164175578444</v>
      </c>
      <c r="O165" s="5">
        <f t="shared" si="22"/>
        <v>168.63164175578444</v>
      </c>
      <c r="P165" s="5">
        <f t="shared" si="23"/>
        <v>168.63164175578444</v>
      </c>
      <c r="Q165" s="5">
        <f t="shared" si="23"/>
        <v>168.63164175578444</v>
      </c>
      <c r="R165" s="5">
        <f t="shared" si="24"/>
        <v>168.63164175578444</v>
      </c>
      <c r="S165" s="5">
        <f t="shared" si="25"/>
        <v>168.63164175578444</v>
      </c>
      <c r="T165" s="5">
        <f t="shared" si="26"/>
        <v>168.63164175578444</v>
      </c>
      <c r="U165" s="5">
        <f t="shared" si="27"/>
        <v>168.63164175578444</v>
      </c>
      <c r="V165" s="5">
        <f t="shared" si="28"/>
        <v>168.63164175578444</v>
      </c>
      <c r="W165" s="5">
        <f t="shared" si="29"/>
        <v>168.63164175578444</v>
      </c>
      <c r="X165" s="5">
        <f t="shared" si="30"/>
        <v>168.63164175578444</v>
      </c>
      <c r="Y165" s="5">
        <f t="shared" si="31"/>
        <v>168.63164175578444</v>
      </c>
      <c r="Z165" s="5">
        <f t="shared" si="32"/>
        <v>168.63164175578444</v>
      </c>
      <c r="AA165" s="5">
        <f t="shared" si="33"/>
        <v>168.63164175578444</v>
      </c>
      <c r="AB165" s="5">
        <f t="shared" si="34"/>
        <v>168.63164175578444</v>
      </c>
      <c r="AC165" s="14">
        <f t="shared" si="35"/>
        <v>168.63164175578444</v>
      </c>
      <c r="AD165" s="14">
        <f t="shared" si="36"/>
        <v>168.63164175578444</v>
      </c>
      <c r="AE165" s="6">
        <f t="shared" si="37"/>
        <v>-168.63164175578444</v>
      </c>
      <c r="AF165" s="7"/>
      <c r="AG165" s="5">
        <f t="shared" ref="AG165:AL165" si="96">AG38-$BJ38</f>
        <v>-1.147951328612848</v>
      </c>
      <c r="AH165" s="5">
        <f t="shared" si="96"/>
        <v>-1.3851712296796492</v>
      </c>
      <c r="AI165" s="5">
        <f t="shared" si="96"/>
        <v>1.7459478852190813</v>
      </c>
      <c r="AJ165" s="5">
        <f t="shared" si="96"/>
        <v>0.4867036713871542</v>
      </c>
      <c r="AK165" s="5">
        <f t="shared" si="96"/>
        <v>-0.71564797261284951</v>
      </c>
      <c r="AL165" s="5">
        <f t="shared" si="96"/>
        <v>0.63049993198529108</v>
      </c>
      <c r="AM165" s="5">
        <f t="shared" si="39"/>
        <v>-1.0453272960313456</v>
      </c>
      <c r="AN165" s="5">
        <f t="shared" si="13"/>
        <v>1.4309463383451515</v>
      </c>
      <c r="AO165" s="5">
        <f t="shared" si="40"/>
        <v>48.469053671387151</v>
      </c>
      <c r="AP165" s="5">
        <f t="shared" si="41"/>
        <v>48.469053671387151</v>
      </c>
      <c r="AQ165" s="5">
        <f t="shared" si="42"/>
        <v>48.469053671387151</v>
      </c>
      <c r="AR165" s="5">
        <f t="shared" si="43"/>
        <v>48.469053671387151</v>
      </c>
      <c r="AS165" s="5">
        <f t="shared" si="44"/>
        <v>48.469053671387151</v>
      </c>
      <c r="AT165" s="5">
        <f t="shared" si="44"/>
        <v>48.469053671387151</v>
      </c>
      <c r="AU165" s="5">
        <f t="shared" si="44"/>
        <v>48.469053671387151</v>
      </c>
      <c r="AV165" s="5">
        <f t="shared" si="82"/>
        <v>48.469053671387151</v>
      </c>
      <c r="AW165" s="5">
        <f t="shared" si="14"/>
        <v>48.469053671387151</v>
      </c>
      <c r="AX165" s="5">
        <f t="shared" si="45"/>
        <v>48.469053671387151</v>
      </c>
      <c r="AY165" s="5">
        <f t="shared" si="46"/>
        <v>48.469053671387151</v>
      </c>
      <c r="AZ165" s="5">
        <f t="shared" si="47"/>
        <v>48.469053671387151</v>
      </c>
      <c r="BA165" s="5">
        <f t="shared" si="48"/>
        <v>48.469053671387151</v>
      </c>
      <c r="BB165" s="5">
        <f t="shared" si="49"/>
        <v>48.469053671387151</v>
      </c>
      <c r="BC165" s="5">
        <f t="shared" si="50"/>
        <v>48.469053671387151</v>
      </c>
      <c r="BD165" s="5">
        <f t="shared" si="51"/>
        <v>48.469053671387151</v>
      </c>
      <c r="BE165" s="5">
        <f t="shared" si="52"/>
        <v>48.469053671387151</v>
      </c>
      <c r="BF165" s="5">
        <f t="shared" si="53"/>
        <v>48.469053671387151</v>
      </c>
      <c r="BG165" s="5">
        <f t="shared" si="54"/>
        <v>48.469053671387151</v>
      </c>
      <c r="BH165" s="14">
        <f t="shared" si="55"/>
        <v>48.469053671387151</v>
      </c>
      <c r="BI165" s="14">
        <f t="shared" si="56"/>
        <v>48.469053671387151</v>
      </c>
      <c r="BJ165" s="6">
        <f t="shared" si="57"/>
        <v>-48.469053671387151</v>
      </c>
      <c r="BK165" s="7"/>
      <c r="BL165" s="5">
        <f t="shared" ref="BL165:BQ165" si="97">BL38-$CO38</f>
        <v>1.1645605612252972</v>
      </c>
      <c r="BM165" s="5">
        <f t="shared" si="97"/>
        <v>5.7549585612252976</v>
      </c>
      <c r="BN165" s="5">
        <f t="shared" si="97"/>
        <v>13.161356010078205</v>
      </c>
      <c r="BO165" s="5">
        <f t="shared" si="97"/>
        <v>-4.1915814387747012</v>
      </c>
      <c r="BP165" s="5">
        <f t="shared" si="97"/>
        <v>-3.0747414387747014</v>
      </c>
      <c r="BQ165" s="5">
        <f t="shared" si="97"/>
        <v>3.3249585612252979</v>
      </c>
      <c r="BR165" s="5">
        <f t="shared" si="59"/>
        <v>-8.9563907831238012</v>
      </c>
      <c r="BS165" s="5">
        <f t="shared" si="60"/>
        <v>-7.1831200330809004</v>
      </c>
      <c r="BT165" s="5">
        <f t="shared" si="61"/>
        <v>-25.105041438774702</v>
      </c>
      <c r="BU165" s="5">
        <f t="shared" si="62"/>
        <v>-25.105041438774702</v>
      </c>
      <c r="BV165" s="5">
        <f t="shared" si="63"/>
        <v>-25.105041438774702</v>
      </c>
      <c r="BW165" s="5">
        <f t="shared" si="64"/>
        <v>-25.105041438774702</v>
      </c>
      <c r="BX165" s="5">
        <f t="shared" si="65"/>
        <v>-25.105041438774702</v>
      </c>
      <c r="BY165" s="5">
        <f t="shared" si="65"/>
        <v>-25.105041438774702</v>
      </c>
      <c r="BZ165" s="5">
        <f t="shared" si="65"/>
        <v>-25.105041438774702</v>
      </c>
      <c r="CA165" s="5">
        <f t="shared" si="66"/>
        <v>-25.105041438774702</v>
      </c>
      <c r="CB165" s="5">
        <f t="shared" si="67"/>
        <v>-25.105041438774702</v>
      </c>
      <c r="CC165" s="5">
        <f t="shared" si="68"/>
        <v>-25.105041438774702</v>
      </c>
      <c r="CD165" s="5">
        <f t="shared" si="69"/>
        <v>-25.105041438774702</v>
      </c>
      <c r="CE165" s="5">
        <f t="shared" si="70"/>
        <v>-25.105041438774702</v>
      </c>
      <c r="CF165" s="5">
        <f t="shared" si="71"/>
        <v>-25.105041438774702</v>
      </c>
      <c r="CG165" s="5">
        <f t="shared" si="72"/>
        <v>-25.105041438774702</v>
      </c>
      <c r="CH165" s="5">
        <f t="shared" si="73"/>
        <v>-25.105041438774702</v>
      </c>
      <c r="CI165" s="5">
        <f t="shared" si="74"/>
        <v>-25.105041438774702</v>
      </c>
      <c r="CJ165" s="5">
        <f t="shared" si="75"/>
        <v>-25.105041438774702</v>
      </c>
      <c r="CK165" s="5">
        <f t="shared" si="76"/>
        <v>-25.105041438774702</v>
      </c>
      <c r="CL165" s="5">
        <f t="shared" si="77"/>
        <v>-25.105041438774702</v>
      </c>
      <c r="CM165" s="14">
        <f t="shared" si="78"/>
        <v>-25.105041438774702</v>
      </c>
      <c r="CN165" s="14">
        <f t="shared" si="79"/>
        <v>-25.105041438774702</v>
      </c>
      <c r="CO165" s="6">
        <f t="shared" si="80"/>
        <v>25.105041438774702</v>
      </c>
    </row>
    <row r="166" spans="1:93">
      <c r="A166">
        <v>11</v>
      </c>
      <c r="B166" s="5">
        <f t="shared" ref="B166:G175" si="98">B39-$AE39</f>
        <v>-1.5399480254943683</v>
      </c>
      <c r="C166" s="5">
        <f t="shared" si="98"/>
        <v>-1.3375975119693919</v>
      </c>
      <c r="D166" s="5">
        <f t="shared" si="98"/>
        <v>1.5004327708182643</v>
      </c>
      <c r="E166" s="5">
        <f t="shared" si="98"/>
        <v>0.17351697450561687</v>
      </c>
      <c r="F166" s="5">
        <f t="shared" si="98"/>
        <v>-1.0845169144943725</v>
      </c>
      <c r="G166" s="5">
        <f t="shared" si="98"/>
        <v>1.6327239135969478</v>
      </c>
      <c r="H166" s="5">
        <f t="shared" si="16"/>
        <v>-0.84968131440837169</v>
      </c>
      <c r="I166" s="25">
        <f t="shared" si="17"/>
        <v>1.5050701074456185</v>
      </c>
      <c r="J166" s="5">
        <f t="shared" si="18"/>
        <v>167.67451697450562</v>
      </c>
      <c r="K166" s="5">
        <f t="shared" si="19"/>
        <v>167.67451697450562</v>
      </c>
      <c r="L166" s="5">
        <f t="shared" si="20"/>
        <v>167.67451697450562</v>
      </c>
      <c r="M166" s="5">
        <f t="shared" si="21"/>
        <v>167.67451697450562</v>
      </c>
      <c r="N166" s="5">
        <f t="shared" si="22"/>
        <v>167.67451697450562</v>
      </c>
      <c r="O166" s="5">
        <f t="shared" si="22"/>
        <v>167.67451697450562</v>
      </c>
      <c r="P166" s="5">
        <f t="shared" si="23"/>
        <v>167.67451697450562</v>
      </c>
      <c r="Q166" s="5">
        <f t="shared" si="23"/>
        <v>167.67451697450562</v>
      </c>
      <c r="R166" s="5">
        <f t="shared" si="24"/>
        <v>167.67451697450562</v>
      </c>
      <c r="S166" s="5">
        <f t="shared" si="25"/>
        <v>167.67451697450562</v>
      </c>
      <c r="T166" s="5">
        <f t="shared" si="26"/>
        <v>167.67451697450562</v>
      </c>
      <c r="U166" s="5">
        <f t="shared" si="27"/>
        <v>167.67451697450562</v>
      </c>
      <c r="V166" s="5">
        <f t="shared" si="28"/>
        <v>167.67451697450562</v>
      </c>
      <c r="W166" s="5">
        <f t="shared" si="29"/>
        <v>167.67451697450562</v>
      </c>
      <c r="X166" s="5">
        <f t="shared" si="30"/>
        <v>167.67451697450562</v>
      </c>
      <c r="Y166" s="5">
        <f t="shared" si="31"/>
        <v>167.67451697450562</v>
      </c>
      <c r="Z166" s="5">
        <f t="shared" si="32"/>
        <v>167.67451697450562</v>
      </c>
      <c r="AA166" s="5">
        <f t="shared" si="33"/>
        <v>167.67451697450562</v>
      </c>
      <c r="AB166" s="5">
        <f t="shared" si="34"/>
        <v>167.67451697450562</v>
      </c>
      <c r="AC166" s="14">
        <f t="shared" si="35"/>
        <v>167.67451697450562</v>
      </c>
      <c r="AD166" s="14">
        <f t="shared" si="36"/>
        <v>167.67451697450562</v>
      </c>
      <c r="AE166" s="6">
        <f t="shared" si="37"/>
        <v>-167.67451697450562</v>
      </c>
      <c r="AF166" s="7"/>
      <c r="AG166" s="5">
        <f t="shared" ref="AG166:AL166" si="99">AG39-$BJ39</f>
        <v>-1.2449779355167152</v>
      </c>
      <c r="AH166" s="5">
        <f t="shared" si="99"/>
        <v>-1.5250206178799175</v>
      </c>
      <c r="AI166" s="5">
        <f t="shared" si="99"/>
        <v>1.772595310752564</v>
      </c>
      <c r="AJ166" s="5">
        <f t="shared" si="99"/>
        <v>0.46849806448328479</v>
      </c>
      <c r="AK166" s="5">
        <f t="shared" si="99"/>
        <v>-0.78953399651671674</v>
      </c>
      <c r="AL166" s="5">
        <f t="shared" si="99"/>
        <v>0.53090495034700069</v>
      </c>
      <c r="AM166" s="5">
        <f t="shared" si="39"/>
        <v>-1.0123776007607148</v>
      </c>
      <c r="AN166" s="5">
        <f t="shared" si="13"/>
        <v>1.7999118250911863</v>
      </c>
      <c r="AO166" s="5">
        <f t="shared" si="40"/>
        <v>47.511928064483286</v>
      </c>
      <c r="AP166" s="5">
        <f t="shared" si="41"/>
        <v>47.511928064483286</v>
      </c>
      <c r="AQ166" s="5">
        <f t="shared" si="42"/>
        <v>47.511928064483286</v>
      </c>
      <c r="AR166" s="5">
        <f t="shared" si="43"/>
        <v>47.511928064483286</v>
      </c>
      <c r="AS166" s="5">
        <f t="shared" si="44"/>
        <v>47.511928064483286</v>
      </c>
      <c r="AT166" s="5">
        <f t="shared" si="44"/>
        <v>47.511928064483286</v>
      </c>
      <c r="AU166" s="5">
        <f t="shared" si="44"/>
        <v>47.511928064483286</v>
      </c>
      <c r="AV166" s="5">
        <f t="shared" si="82"/>
        <v>47.511928064483286</v>
      </c>
      <c r="AW166" s="5">
        <f t="shared" si="14"/>
        <v>47.511928064483286</v>
      </c>
      <c r="AX166" s="5">
        <f t="shared" si="45"/>
        <v>47.511928064483286</v>
      </c>
      <c r="AY166" s="5">
        <f t="shared" si="46"/>
        <v>47.511928064483286</v>
      </c>
      <c r="AZ166" s="5">
        <f t="shared" si="47"/>
        <v>47.511928064483286</v>
      </c>
      <c r="BA166" s="5">
        <f t="shared" si="48"/>
        <v>47.511928064483286</v>
      </c>
      <c r="BB166" s="5">
        <f t="shared" si="49"/>
        <v>47.511928064483286</v>
      </c>
      <c r="BC166" s="5">
        <f t="shared" si="50"/>
        <v>47.511928064483286</v>
      </c>
      <c r="BD166" s="5">
        <f t="shared" si="51"/>
        <v>47.511928064483286</v>
      </c>
      <c r="BE166" s="5">
        <f t="shared" si="52"/>
        <v>47.511928064483286</v>
      </c>
      <c r="BF166" s="5">
        <f t="shared" si="53"/>
        <v>47.511928064483286</v>
      </c>
      <c r="BG166" s="5">
        <f t="shared" si="54"/>
        <v>47.511928064483286</v>
      </c>
      <c r="BH166" s="14">
        <f t="shared" si="55"/>
        <v>47.511928064483286</v>
      </c>
      <c r="BI166" s="14">
        <f t="shared" si="56"/>
        <v>47.511928064483286</v>
      </c>
      <c r="BJ166" s="6">
        <f t="shared" si="57"/>
        <v>-47.511928064483286</v>
      </c>
      <c r="BK166" s="7"/>
      <c r="BL166" s="5">
        <f t="shared" ref="BL166:BQ166" si="100">BL39-$CO39</f>
        <v>1.0525286982604598</v>
      </c>
      <c r="BM166" s="5">
        <f t="shared" si="100"/>
        <v>6.1515976982604599</v>
      </c>
      <c r="BN166" s="5">
        <f t="shared" si="100"/>
        <v>14.40499764507328</v>
      </c>
      <c r="BO166" s="5">
        <f t="shared" si="100"/>
        <v>-4.4744823017395419</v>
      </c>
      <c r="BP166" s="5">
        <f t="shared" si="100"/>
        <v>-2.8344023017395408</v>
      </c>
      <c r="BQ166" s="5">
        <f t="shared" si="100"/>
        <v>3.451597698260457</v>
      </c>
      <c r="BR166" s="5">
        <f t="shared" si="59"/>
        <v>-10.311167520247842</v>
      </c>
      <c r="BS166" s="5">
        <f t="shared" si="60"/>
        <v>-7.4406696161277424</v>
      </c>
      <c r="BT166" s="5">
        <f t="shared" si="61"/>
        <v>-27.518402301739542</v>
      </c>
      <c r="BU166" s="5">
        <f t="shared" si="62"/>
        <v>-27.518402301739542</v>
      </c>
      <c r="BV166" s="5">
        <f t="shared" si="63"/>
        <v>-27.518402301739542</v>
      </c>
      <c r="BW166" s="5">
        <f t="shared" si="64"/>
        <v>-27.518402301739542</v>
      </c>
      <c r="BX166" s="5">
        <f t="shared" si="65"/>
        <v>-27.518402301739542</v>
      </c>
      <c r="BY166" s="5">
        <f t="shared" si="65"/>
        <v>-27.518402301739542</v>
      </c>
      <c r="BZ166" s="5">
        <f t="shared" si="65"/>
        <v>-27.518402301739542</v>
      </c>
      <c r="CA166" s="5">
        <f t="shared" si="66"/>
        <v>-27.518402301739542</v>
      </c>
      <c r="CB166" s="5">
        <f t="shared" si="67"/>
        <v>-27.518402301739542</v>
      </c>
      <c r="CC166" s="5">
        <f t="shared" si="68"/>
        <v>-27.518402301739542</v>
      </c>
      <c r="CD166" s="5">
        <f t="shared" si="69"/>
        <v>-27.518402301739542</v>
      </c>
      <c r="CE166" s="5">
        <f t="shared" si="70"/>
        <v>-27.518402301739542</v>
      </c>
      <c r="CF166" s="5">
        <f t="shared" si="71"/>
        <v>-27.518402301739542</v>
      </c>
      <c r="CG166" s="5">
        <f t="shared" si="72"/>
        <v>-27.518402301739542</v>
      </c>
      <c r="CH166" s="5">
        <f t="shared" si="73"/>
        <v>-27.518402301739542</v>
      </c>
      <c r="CI166" s="5">
        <f t="shared" si="74"/>
        <v>-27.518402301739542</v>
      </c>
      <c r="CJ166" s="5">
        <f t="shared" si="75"/>
        <v>-27.518402301739542</v>
      </c>
      <c r="CK166" s="5">
        <f t="shared" si="76"/>
        <v>-27.518402301739542</v>
      </c>
      <c r="CL166" s="5">
        <f t="shared" si="77"/>
        <v>-27.518402301739542</v>
      </c>
      <c r="CM166" s="14">
        <f t="shared" si="78"/>
        <v>-27.518402301739542</v>
      </c>
      <c r="CN166" s="14">
        <f t="shared" si="79"/>
        <v>-27.518402301739542</v>
      </c>
      <c r="CO166" s="6">
        <f t="shared" si="80"/>
        <v>27.518402301739542</v>
      </c>
    </row>
    <row r="167" spans="1:93">
      <c r="A167">
        <v>12</v>
      </c>
      <c r="B167" s="5">
        <f t="shared" si="98"/>
        <v>-1.5249390503903442</v>
      </c>
      <c r="C167" s="5">
        <f t="shared" si="98"/>
        <v>-1.2432850416553265</v>
      </c>
      <c r="D167" s="5">
        <f t="shared" si="98"/>
        <v>1.7237125522983376</v>
      </c>
      <c r="E167" s="5">
        <f t="shared" si="98"/>
        <v>0.14885494960967094</v>
      </c>
      <c r="F167" s="5">
        <f t="shared" si="98"/>
        <v>-1.0258203933903189</v>
      </c>
      <c r="G167" s="5">
        <f t="shared" si="98"/>
        <v>1.6015361507455737</v>
      </c>
      <c r="H167" s="5">
        <f t="shared" si="16"/>
        <v>-1.3057932846463416</v>
      </c>
      <c r="I167" s="25">
        <f t="shared" si="17"/>
        <v>1.6257341174286637</v>
      </c>
      <c r="J167" s="5">
        <f t="shared" si="18"/>
        <v>166.78315494960967</v>
      </c>
      <c r="K167" s="5">
        <f t="shared" si="19"/>
        <v>166.78315494960967</v>
      </c>
      <c r="L167" s="5">
        <f t="shared" si="20"/>
        <v>166.78315494960967</v>
      </c>
      <c r="M167" s="5">
        <f t="shared" si="21"/>
        <v>166.78315494960967</v>
      </c>
      <c r="N167" s="5">
        <f t="shared" si="22"/>
        <v>166.78315494960967</v>
      </c>
      <c r="O167" s="5">
        <f t="shared" si="22"/>
        <v>166.78315494960967</v>
      </c>
      <c r="P167" s="5">
        <f t="shared" si="23"/>
        <v>166.78315494960967</v>
      </c>
      <c r="Q167" s="5">
        <f t="shared" si="23"/>
        <v>166.78315494960967</v>
      </c>
      <c r="R167" s="5">
        <f t="shared" si="24"/>
        <v>166.78315494960967</v>
      </c>
      <c r="S167" s="5">
        <f t="shared" si="25"/>
        <v>166.78315494960967</v>
      </c>
      <c r="T167" s="5">
        <f t="shared" si="26"/>
        <v>166.78315494960967</v>
      </c>
      <c r="U167" s="5">
        <f t="shared" si="27"/>
        <v>166.78315494960967</v>
      </c>
      <c r="V167" s="5">
        <f t="shared" si="28"/>
        <v>166.78315494960967</v>
      </c>
      <c r="W167" s="5">
        <f t="shared" si="29"/>
        <v>166.78315494960967</v>
      </c>
      <c r="X167" s="5">
        <f t="shared" si="30"/>
        <v>166.78315494960967</v>
      </c>
      <c r="Y167" s="5">
        <f t="shared" si="31"/>
        <v>166.78315494960967</v>
      </c>
      <c r="Z167" s="5">
        <f t="shared" si="32"/>
        <v>166.78315494960967</v>
      </c>
      <c r="AA167" s="5">
        <f t="shared" si="33"/>
        <v>166.78315494960967</v>
      </c>
      <c r="AB167" s="5">
        <f t="shared" si="34"/>
        <v>166.78315494960967</v>
      </c>
      <c r="AC167" s="14">
        <f t="shared" si="35"/>
        <v>166.78315494960967</v>
      </c>
      <c r="AD167" s="14">
        <f t="shared" si="36"/>
        <v>166.78315494960967</v>
      </c>
      <c r="AE167" s="6">
        <f t="shared" si="37"/>
        <v>-166.78315494960967</v>
      </c>
      <c r="AF167" s="7"/>
      <c r="AG167" s="5">
        <f t="shared" ref="AG167:AL167" si="101">AG40-$BJ40</f>
        <v>-1.2301448877121572</v>
      </c>
      <c r="AH167" s="5">
        <f t="shared" si="101"/>
        <v>-1.4306957779992615</v>
      </c>
      <c r="AI167" s="5">
        <f t="shared" si="101"/>
        <v>1.9958891159757215</v>
      </c>
      <c r="AJ167" s="5">
        <f t="shared" si="101"/>
        <v>0.44368211228783849</v>
      </c>
      <c r="AK167" s="5">
        <f t="shared" si="101"/>
        <v>-0.73084508271215753</v>
      </c>
      <c r="AL167" s="5">
        <f t="shared" si="101"/>
        <v>0.50005739892566226</v>
      </c>
      <c r="AM167" s="5">
        <f t="shared" si="39"/>
        <v>-1.4685427456884597</v>
      </c>
      <c r="AN167" s="5">
        <f t="shared" si="13"/>
        <v>1.9205998669227426</v>
      </c>
      <c r="AO167" s="5">
        <f t="shared" si="40"/>
        <v>46.620582112287842</v>
      </c>
      <c r="AP167" s="5">
        <f t="shared" si="41"/>
        <v>46.620582112287842</v>
      </c>
      <c r="AQ167" s="5">
        <f t="shared" si="42"/>
        <v>46.620582112287842</v>
      </c>
      <c r="AR167" s="5">
        <f t="shared" si="43"/>
        <v>46.620582112287842</v>
      </c>
      <c r="AS167" s="5">
        <f t="shared" si="44"/>
        <v>46.620582112287842</v>
      </c>
      <c r="AT167" s="5">
        <f t="shared" si="44"/>
        <v>46.620582112287842</v>
      </c>
      <c r="AU167" s="5">
        <f t="shared" si="44"/>
        <v>46.620582112287842</v>
      </c>
      <c r="AV167" s="5">
        <f t="shared" si="82"/>
        <v>46.620582112287842</v>
      </c>
      <c r="AW167" s="5">
        <f t="shared" si="14"/>
        <v>46.620582112287842</v>
      </c>
      <c r="AX167" s="5">
        <f t="shared" si="45"/>
        <v>46.620582112287842</v>
      </c>
      <c r="AY167" s="5">
        <f t="shared" si="46"/>
        <v>46.620582112287842</v>
      </c>
      <c r="AZ167" s="5">
        <f t="shared" si="47"/>
        <v>46.620582112287842</v>
      </c>
      <c r="BA167" s="5">
        <f t="shared" si="48"/>
        <v>46.620582112287842</v>
      </c>
      <c r="BB167" s="5">
        <f t="shared" si="49"/>
        <v>46.620582112287842</v>
      </c>
      <c r="BC167" s="5">
        <f t="shared" si="50"/>
        <v>46.620582112287842</v>
      </c>
      <c r="BD167" s="5">
        <f t="shared" si="51"/>
        <v>46.620582112287842</v>
      </c>
      <c r="BE167" s="5">
        <f t="shared" si="52"/>
        <v>46.620582112287842</v>
      </c>
      <c r="BF167" s="5">
        <f t="shared" si="53"/>
        <v>46.620582112287842</v>
      </c>
      <c r="BG167" s="5">
        <f t="shared" si="54"/>
        <v>46.620582112287842</v>
      </c>
      <c r="BH167" s="14">
        <f t="shared" si="55"/>
        <v>46.620582112287842</v>
      </c>
      <c r="BI167" s="14">
        <f t="shared" si="56"/>
        <v>46.620582112287842</v>
      </c>
      <c r="BJ167" s="6">
        <f t="shared" si="57"/>
        <v>-46.620582112287842</v>
      </c>
      <c r="BK167" s="7"/>
      <c r="BL167" s="5">
        <f t="shared" ref="BL167:BQ167" si="102">BL40-$CO40</f>
        <v>1.0695898367006968</v>
      </c>
      <c r="BM167" s="5">
        <f t="shared" si="102"/>
        <v>6.3149968367007006</v>
      </c>
      <c r="BN167" s="5">
        <f t="shared" si="102"/>
        <v>15.794234057603752</v>
      </c>
      <c r="BO167" s="5">
        <f t="shared" si="102"/>
        <v>-4.5621031632993017</v>
      </c>
      <c r="BP167" s="5">
        <f t="shared" si="102"/>
        <v>-2.6860031632993042</v>
      </c>
      <c r="BQ167" s="5">
        <f t="shared" si="102"/>
        <v>3.6149968367006977</v>
      </c>
      <c r="BR167" s="5">
        <f t="shared" si="59"/>
        <v>-11.634880112106202</v>
      </c>
      <c r="BS167" s="5">
        <f t="shared" si="60"/>
        <v>-7.9108311290010036</v>
      </c>
      <c r="BT167" s="5">
        <f t="shared" si="61"/>
        <v>-30.025003163299303</v>
      </c>
      <c r="BU167" s="5">
        <f t="shared" si="62"/>
        <v>-30.025003163299303</v>
      </c>
      <c r="BV167" s="5">
        <f t="shared" si="63"/>
        <v>-30.025003163299303</v>
      </c>
      <c r="BW167" s="5">
        <f t="shared" si="64"/>
        <v>-30.025003163299303</v>
      </c>
      <c r="BX167" s="5">
        <f t="shared" si="65"/>
        <v>-30.025003163299303</v>
      </c>
      <c r="BY167" s="5">
        <f t="shared" si="65"/>
        <v>-30.025003163299303</v>
      </c>
      <c r="BZ167" s="5">
        <f t="shared" si="65"/>
        <v>-30.025003163299303</v>
      </c>
      <c r="CA167" s="5">
        <f t="shared" si="66"/>
        <v>-30.025003163299303</v>
      </c>
      <c r="CB167" s="5">
        <f t="shared" si="67"/>
        <v>-30.025003163299303</v>
      </c>
      <c r="CC167" s="5">
        <f t="shared" si="68"/>
        <v>-30.025003163299303</v>
      </c>
      <c r="CD167" s="5">
        <f t="shared" si="69"/>
        <v>-30.025003163299303</v>
      </c>
      <c r="CE167" s="5">
        <f t="shared" si="70"/>
        <v>-30.025003163299303</v>
      </c>
      <c r="CF167" s="5">
        <f t="shared" si="71"/>
        <v>-30.025003163299303</v>
      </c>
      <c r="CG167" s="5">
        <f t="shared" si="72"/>
        <v>-30.025003163299303</v>
      </c>
      <c r="CH167" s="5">
        <f t="shared" si="73"/>
        <v>-30.025003163299303</v>
      </c>
      <c r="CI167" s="5">
        <f t="shared" si="74"/>
        <v>-30.025003163299303</v>
      </c>
      <c r="CJ167" s="5">
        <f t="shared" si="75"/>
        <v>-30.025003163299303</v>
      </c>
      <c r="CK167" s="5">
        <f t="shared" si="76"/>
        <v>-30.025003163299303</v>
      </c>
      <c r="CL167" s="5">
        <f t="shared" si="77"/>
        <v>-30.025003163299303</v>
      </c>
      <c r="CM167" s="14">
        <f t="shared" si="78"/>
        <v>-30.025003163299303</v>
      </c>
      <c r="CN167" s="14">
        <f t="shared" si="79"/>
        <v>-30.025003163299303</v>
      </c>
      <c r="CO167" s="6">
        <f t="shared" si="80"/>
        <v>30.025003163299303</v>
      </c>
    </row>
    <row r="168" spans="1:93">
      <c r="A168">
        <v>13</v>
      </c>
      <c r="B168" s="5">
        <f t="shared" si="98"/>
        <v>-1.516523036172174</v>
      </c>
      <c r="C168" s="5">
        <f t="shared" si="98"/>
        <v>-1.32470897808318</v>
      </c>
      <c r="D168" s="5">
        <f t="shared" si="98"/>
        <v>1.6557240403969331</v>
      </c>
      <c r="E168" s="5">
        <f t="shared" si="98"/>
        <v>0.2599389638278069</v>
      </c>
      <c r="F168" s="5">
        <f t="shared" si="98"/>
        <v>-0.83212785617217833</v>
      </c>
      <c r="G168" s="5">
        <f t="shared" si="98"/>
        <v>1.5364324908013032</v>
      </c>
      <c r="H168" s="5">
        <f t="shared" si="16"/>
        <v>-1.2139049850651986</v>
      </c>
      <c r="I168" s="25">
        <f t="shared" si="17"/>
        <v>1.4351693604668014</v>
      </c>
      <c r="J168" s="5">
        <f t="shared" si="18"/>
        <v>165.96043896382781</v>
      </c>
      <c r="K168" s="5">
        <f t="shared" si="19"/>
        <v>165.96043896382781</v>
      </c>
      <c r="L168" s="5">
        <f t="shared" si="20"/>
        <v>165.96043896382781</v>
      </c>
      <c r="M168" s="5">
        <f t="shared" si="21"/>
        <v>165.96043896382781</v>
      </c>
      <c r="N168" s="5">
        <f t="shared" si="22"/>
        <v>165.96043896382781</v>
      </c>
      <c r="O168" s="5">
        <f t="shared" si="22"/>
        <v>165.96043896382781</v>
      </c>
      <c r="P168" s="5">
        <f t="shared" si="23"/>
        <v>165.96043896382781</v>
      </c>
      <c r="Q168" s="5">
        <f t="shared" si="23"/>
        <v>165.96043896382781</v>
      </c>
      <c r="R168" s="5">
        <f t="shared" si="24"/>
        <v>165.96043896382781</v>
      </c>
      <c r="S168" s="5">
        <f t="shared" si="25"/>
        <v>165.96043896382781</v>
      </c>
      <c r="T168" s="5">
        <f t="shared" si="26"/>
        <v>165.96043896382781</v>
      </c>
      <c r="U168" s="5">
        <f t="shared" si="27"/>
        <v>165.96043896382781</v>
      </c>
      <c r="V168" s="5">
        <f t="shared" si="28"/>
        <v>165.96043896382781</v>
      </c>
      <c r="W168" s="5">
        <f t="shared" si="29"/>
        <v>165.96043896382781</v>
      </c>
      <c r="X168" s="5">
        <f t="shared" si="30"/>
        <v>165.96043896382781</v>
      </c>
      <c r="Y168" s="5">
        <f t="shared" si="31"/>
        <v>165.96043896382781</v>
      </c>
      <c r="Z168" s="5">
        <f t="shared" si="32"/>
        <v>165.96043896382781</v>
      </c>
      <c r="AA168" s="5">
        <f t="shared" si="33"/>
        <v>165.96043896382781</v>
      </c>
      <c r="AB168" s="5">
        <f t="shared" si="34"/>
        <v>165.96043896382781</v>
      </c>
      <c r="AC168" s="14">
        <f t="shared" si="35"/>
        <v>165.96043896382781</v>
      </c>
      <c r="AD168" s="14">
        <f t="shared" si="36"/>
        <v>165.96043896382781</v>
      </c>
      <c r="AE168" s="6">
        <f t="shared" si="37"/>
        <v>-165.96043896382781</v>
      </c>
      <c r="AF168" s="7"/>
      <c r="AG168" s="5">
        <f t="shared" ref="AG168:AL168" si="103">AG41-$BJ41</f>
        <v>-1.2216713628465783</v>
      </c>
      <c r="AH168" s="5">
        <f t="shared" si="103"/>
        <v>-1.5121312706760719</v>
      </c>
      <c r="AI168" s="5">
        <f t="shared" si="103"/>
        <v>1.927731423469794</v>
      </c>
      <c r="AJ168" s="5">
        <f t="shared" si="103"/>
        <v>0.55493563715342731</v>
      </c>
      <c r="AK168" s="5">
        <f t="shared" si="103"/>
        <v>-0.53714685784657235</v>
      </c>
      <c r="AL168" s="5">
        <f t="shared" si="103"/>
        <v>0.43473291956635052</v>
      </c>
      <c r="AM168" s="5">
        <f t="shared" si="39"/>
        <v>-1.3765023747454777</v>
      </c>
      <c r="AN168" s="5">
        <f t="shared" si="13"/>
        <v>1.7300518859251213</v>
      </c>
      <c r="AO168" s="5">
        <f t="shared" si="40"/>
        <v>45.797875637153425</v>
      </c>
      <c r="AP168" s="5">
        <f t="shared" si="41"/>
        <v>45.797875637153425</v>
      </c>
      <c r="AQ168" s="5">
        <f t="shared" si="42"/>
        <v>45.797875637153425</v>
      </c>
      <c r="AR168" s="5">
        <f t="shared" si="43"/>
        <v>45.797875637153425</v>
      </c>
      <c r="AS168" s="5">
        <f t="shared" si="44"/>
        <v>45.797875637153425</v>
      </c>
      <c r="AT168" s="5">
        <f t="shared" si="44"/>
        <v>45.797875637153425</v>
      </c>
      <c r="AU168" s="5">
        <f t="shared" si="44"/>
        <v>45.797875637153425</v>
      </c>
      <c r="AV168" s="5">
        <f t="shared" si="82"/>
        <v>45.797875637153425</v>
      </c>
      <c r="AW168" s="5">
        <f t="shared" si="14"/>
        <v>45.797875637153425</v>
      </c>
      <c r="AX168" s="5">
        <f t="shared" si="45"/>
        <v>45.797875637153425</v>
      </c>
      <c r="AY168" s="5">
        <f t="shared" si="46"/>
        <v>45.797875637153425</v>
      </c>
      <c r="AZ168" s="5">
        <f t="shared" si="47"/>
        <v>45.797875637153425</v>
      </c>
      <c r="BA168" s="5">
        <f t="shared" si="48"/>
        <v>45.797875637153425</v>
      </c>
      <c r="BB168" s="5">
        <f t="shared" si="49"/>
        <v>45.797875637153425</v>
      </c>
      <c r="BC168" s="5">
        <f t="shared" si="50"/>
        <v>45.797875637153425</v>
      </c>
      <c r="BD168" s="5">
        <f t="shared" si="51"/>
        <v>45.797875637153425</v>
      </c>
      <c r="BE168" s="5">
        <f t="shared" si="52"/>
        <v>45.797875637153425</v>
      </c>
      <c r="BF168" s="5">
        <f t="shared" si="53"/>
        <v>45.797875637153425</v>
      </c>
      <c r="BG168" s="5">
        <f t="shared" si="54"/>
        <v>45.797875637153425</v>
      </c>
      <c r="BH168" s="14">
        <f t="shared" si="55"/>
        <v>45.797875637153425</v>
      </c>
      <c r="BI168" s="14">
        <f t="shared" si="56"/>
        <v>45.797875637153425</v>
      </c>
      <c r="BJ168" s="6">
        <f t="shared" si="57"/>
        <v>-45.797875637153425</v>
      </c>
      <c r="BK168" s="7"/>
      <c r="BL168" s="5">
        <f t="shared" ref="BL168:BQ168" si="104">BL41-$CO41</f>
        <v>0.74247545430048945</v>
      </c>
      <c r="BM168" s="5">
        <f t="shared" si="104"/>
        <v>6.5399894543004891</v>
      </c>
      <c r="BN168" s="5">
        <f t="shared" si="104"/>
        <v>15.804067878970038</v>
      </c>
      <c r="BO168" s="5">
        <f t="shared" si="104"/>
        <v>-5.0803205456995144</v>
      </c>
      <c r="BP168" s="5">
        <f t="shared" si="104"/>
        <v>-2.7837105456995133</v>
      </c>
      <c r="BQ168" s="5">
        <f t="shared" si="104"/>
        <v>4.2699894543004859</v>
      </c>
      <c r="BR168" s="5">
        <f t="shared" si="59"/>
        <v>-11.289709096180413</v>
      </c>
      <c r="BS168" s="5">
        <f t="shared" si="60"/>
        <v>-8.2027820542921148</v>
      </c>
      <c r="BT168" s="5">
        <f t="shared" si="61"/>
        <v>-32.910010545699514</v>
      </c>
      <c r="BU168" s="5">
        <f t="shared" si="62"/>
        <v>-32.910010545699514</v>
      </c>
      <c r="BV168" s="5">
        <f t="shared" si="63"/>
        <v>-32.910010545699514</v>
      </c>
      <c r="BW168" s="5">
        <f t="shared" si="64"/>
        <v>-32.910010545699514</v>
      </c>
      <c r="BX168" s="5">
        <f t="shared" si="65"/>
        <v>-32.910010545699514</v>
      </c>
      <c r="BY168" s="5">
        <f t="shared" si="65"/>
        <v>-32.910010545699514</v>
      </c>
      <c r="BZ168" s="5">
        <f t="shared" si="65"/>
        <v>-32.910010545699514</v>
      </c>
      <c r="CA168" s="5">
        <f t="shared" si="66"/>
        <v>-32.910010545699514</v>
      </c>
      <c r="CB168" s="5">
        <f t="shared" si="67"/>
        <v>-32.910010545699514</v>
      </c>
      <c r="CC168" s="5">
        <f t="shared" si="68"/>
        <v>-32.910010545699514</v>
      </c>
      <c r="CD168" s="5">
        <f t="shared" si="69"/>
        <v>-32.910010545699514</v>
      </c>
      <c r="CE168" s="5">
        <f t="shared" si="70"/>
        <v>-32.910010545699514</v>
      </c>
      <c r="CF168" s="5">
        <f t="shared" si="71"/>
        <v>-32.910010545699514</v>
      </c>
      <c r="CG168" s="5">
        <f t="shared" si="72"/>
        <v>-32.910010545699514</v>
      </c>
      <c r="CH168" s="5">
        <f t="shared" si="73"/>
        <v>-32.910010545699514</v>
      </c>
      <c r="CI168" s="5">
        <f t="shared" si="74"/>
        <v>-32.910010545699514</v>
      </c>
      <c r="CJ168" s="5">
        <f t="shared" si="75"/>
        <v>-32.910010545699514</v>
      </c>
      <c r="CK168" s="5">
        <f t="shared" si="76"/>
        <v>-32.910010545699514</v>
      </c>
      <c r="CL168" s="5">
        <f t="shared" si="77"/>
        <v>-32.910010545699514</v>
      </c>
      <c r="CM168" s="14">
        <f t="shared" si="78"/>
        <v>-32.910010545699514</v>
      </c>
      <c r="CN168" s="14">
        <f t="shared" si="79"/>
        <v>-32.910010545699514</v>
      </c>
      <c r="CO168" s="6">
        <f t="shared" si="80"/>
        <v>32.910010545699514</v>
      </c>
    </row>
    <row r="169" spans="1:93">
      <c r="A169">
        <v>14</v>
      </c>
      <c r="B169" s="5">
        <f t="shared" si="98"/>
        <v>-1.3369113445587004</v>
      </c>
      <c r="C169" s="5">
        <f t="shared" si="98"/>
        <v>-1.2489722189637007</v>
      </c>
      <c r="D169" s="5">
        <f t="shared" si="98"/>
        <v>1.6456274023855997</v>
      </c>
      <c r="E169" s="5">
        <f t="shared" si="98"/>
        <v>0.17852565544129106</v>
      </c>
      <c r="F169" s="5">
        <f t="shared" si="98"/>
        <v>-0.6166368055586986</v>
      </c>
      <c r="G169" s="5">
        <f t="shared" si="98"/>
        <v>1.4500723551325336</v>
      </c>
      <c r="H169" s="5">
        <f t="shared" si="16"/>
        <v>-1.584919904513697</v>
      </c>
      <c r="I169" s="25">
        <f t="shared" si="17"/>
        <v>1.5132148606352871</v>
      </c>
      <c r="J169" s="5">
        <f t="shared" si="18"/>
        <v>165.32412565544129</v>
      </c>
      <c r="K169" s="5">
        <f t="shared" si="19"/>
        <v>165.32412565544129</v>
      </c>
      <c r="L169" s="5">
        <f t="shared" si="20"/>
        <v>165.32412565544129</v>
      </c>
      <c r="M169" s="5">
        <f t="shared" si="21"/>
        <v>165.32412565544129</v>
      </c>
      <c r="N169" s="5">
        <f t="shared" si="22"/>
        <v>165.32412565544129</v>
      </c>
      <c r="O169" s="5">
        <f t="shared" si="22"/>
        <v>165.32412565544129</v>
      </c>
      <c r="P169" s="5">
        <f t="shared" si="23"/>
        <v>165.32412565544129</v>
      </c>
      <c r="Q169" s="5">
        <f t="shared" si="23"/>
        <v>165.32412565544129</v>
      </c>
      <c r="R169" s="5">
        <f t="shared" si="24"/>
        <v>165.32412565544129</v>
      </c>
      <c r="S169" s="5">
        <f t="shared" si="25"/>
        <v>165.32412565544129</v>
      </c>
      <c r="T169" s="5">
        <f t="shared" si="26"/>
        <v>165.32412565544129</v>
      </c>
      <c r="U169" s="5">
        <f t="shared" si="27"/>
        <v>165.32412565544129</v>
      </c>
      <c r="V169" s="5">
        <f t="shared" si="28"/>
        <v>165.32412565544129</v>
      </c>
      <c r="W169" s="5">
        <f t="shared" si="29"/>
        <v>165.32412565544129</v>
      </c>
      <c r="X169" s="5">
        <f t="shared" si="30"/>
        <v>165.32412565544129</v>
      </c>
      <c r="Y169" s="5">
        <f t="shared" si="31"/>
        <v>165.32412565544129</v>
      </c>
      <c r="Z169" s="5">
        <f t="shared" si="32"/>
        <v>165.32412565544129</v>
      </c>
      <c r="AA169" s="5">
        <f t="shared" si="33"/>
        <v>165.32412565544129</v>
      </c>
      <c r="AB169" s="5">
        <f t="shared" si="34"/>
        <v>165.32412565544129</v>
      </c>
      <c r="AC169" s="14">
        <f t="shared" si="35"/>
        <v>165.32412565544129</v>
      </c>
      <c r="AD169" s="14">
        <f t="shared" si="36"/>
        <v>165.32412565544129</v>
      </c>
      <c r="AE169" s="6">
        <f t="shared" si="37"/>
        <v>-165.32412565544129</v>
      </c>
      <c r="AF169" s="7"/>
      <c r="AG169" s="5">
        <f t="shared" ref="AG169:AL169" si="105">AG42-$BJ42</f>
        <v>-1.0419848645935588</v>
      </c>
      <c r="AH169" s="5">
        <f t="shared" si="105"/>
        <v>-1.436441445351555</v>
      </c>
      <c r="AI169" s="5">
        <f t="shared" si="105"/>
        <v>1.9176349031712263</v>
      </c>
      <c r="AJ169" s="5">
        <f t="shared" si="105"/>
        <v>0.47340413540644022</v>
      </c>
      <c r="AK169" s="5">
        <f t="shared" si="105"/>
        <v>-0.32162616859355353</v>
      </c>
      <c r="AL169" s="5">
        <f t="shared" si="105"/>
        <v>0.34829330307662332</v>
      </c>
      <c r="AM169" s="5">
        <f t="shared" si="39"/>
        <v>-1.7475043192348565</v>
      </c>
      <c r="AN169" s="5">
        <f t="shared" si="13"/>
        <v>1.8082244561192411</v>
      </c>
      <c r="AO169" s="5">
        <f t="shared" si="40"/>
        <v>45.161564135406444</v>
      </c>
      <c r="AP169" s="5">
        <f t="shared" si="41"/>
        <v>45.161564135406444</v>
      </c>
      <c r="AQ169" s="5">
        <f t="shared" si="42"/>
        <v>45.161564135406444</v>
      </c>
      <c r="AR169" s="5">
        <f t="shared" si="43"/>
        <v>45.161564135406444</v>
      </c>
      <c r="AS169" s="5">
        <f t="shared" si="44"/>
        <v>45.161564135406444</v>
      </c>
      <c r="AT169" s="5">
        <f t="shared" si="44"/>
        <v>45.161564135406444</v>
      </c>
      <c r="AU169" s="5">
        <f t="shared" si="44"/>
        <v>45.161564135406444</v>
      </c>
      <c r="AV169" s="5">
        <f t="shared" si="82"/>
        <v>45.161564135406444</v>
      </c>
      <c r="AW169" s="5">
        <f t="shared" si="14"/>
        <v>45.161564135406444</v>
      </c>
      <c r="AX169" s="5">
        <f t="shared" si="45"/>
        <v>45.161564135406444</v>
      </c>
      <c r="AY169" s="5">
        <f t="shared" si="46"/>
        <v>45.161564135406444</v>
      </c>
      <c r="AZ169" s="5">
        <f t="shared" si="47"/>
        <v>45.161564135406444</v>
      </c>
      <c r="BA169" s="5">
        <f t="shared" si="48"/>
        <v>45.161564135406444</v>
      </c>
      <c r="BB169" s="5">
        <f t="shared" si="49"/>
        <v>45.161564135406444</v>
      </c>
      <c r="BC169" s="5">
        <f t="shared" si="50"/>
        <v>45.161564135406444</v>
      </c>
      <c r="BD169" s="5">
        <f t="shared" si="51"/>
        <v>45.161564135406444</v>
      </c>
      <c r="BE169" s="5">
        <f t="shared" si="52"/>
        <v>45.161564135406444</v>
      </c>
      <c r="BF169" s="5">
        <f t="shared" si="53"/>
        <v>45.161564135406444</v>
      </c>
      <c r="BG169" s="5">
        <f t="shared" si="54"/>
        <v>45.161564135406444</v>
      </c>
      <c r="BH169" s="14">
        <f t="shared" si="55"/>
        <v>45.161564135406444</v>
      </c>
      <c r="BI169" s="14">
        <f t="shared" si="56"/>
        <v>45.161564135406444</v>
      </c>
      <c r="BJ169" s="6">
        <f t="shared" si="57"/>
        <v>-45.161564135406444</v>
      </c>
      <c r="BK169" s="7"/>
      <c r="BL169" s="5">
        <f t="shared" ref="BL169:BQ169" si="106">BL42-$CO42</f>
        <v>1.0818181353879766</v>
      </c>
      <c r="BM169" s="5">
        <f t="shared" si="106"/>
        <v>8.2247311353879766</v>
      </c>
      <c r="BN169" s="5">
        <f t="shared" si="106"/>
        <v>16.195305410048718</v>
      </c>
      <c r="BO169" s="5">
        <f t="shared" si="106"/>
        <v>-5.4934688646120264</v>
      </c>
      <c r="BP169" s="5">
        <f t="shared" si="106"/>
        <v>-3.6973688646120237</v>
      </c>
      <c r="BQ169" s="5">
        <f t="shared" si="106"/>
        <v>3.8147311353879729</v>
      </c>
      <c r="BR169" s="5">
        <f t="shared" si="59"/>
        <v>-11.839196248489724</v>
      </c>
      <c r="BS169" s="5">
        <f t="shared" si="60"/>
        <v>-8.286551838498827</v>
      </c>
      <c r="BT169" s="5">
        <f t="shared" si="61"/>
        <v>-35.905268864612026</v>
      </c>
      <c r="BU169" s="5">
        <f t="shared" si="62"/>
        <v>-35.905268864612026</v>
      </c>
      <c r="BV169" s="5">
        <f t="shared" si="63"/>
        <v>-35.905268864612026</v>
      </c>
      <c r="BW169" s="5">
        <f t="shared" si="64"/>
        <v>-35.905268864612026</v>
      </c>
      <c r="BX169" s="5">
        <f t="shared" si="65"/>
        <v>-35.905268864612026</v>
      </c>
      <c r="BY169" s="5">
        <f t="shared" si="65"/>
        <v>-35.905268864612026</v>
      </c>
      <c r="BZ169" s="5">
        <f t="shared" si="65"/>
        <v>-35.905268864612026</v>
      </c>
      <c r="CA169" s="5">
        <f t="shared" si="66"/>
        <v>-35.905268864612026</v>
      </c>
      <c r="CB169" s="5">
        <f t="shared" si="67"/>
        <v>-35.905268864612026</v>
      </c>
      <c r="CC169" s="5">
        <f t="shared" si="68"/>
        <v>-35.905268864612026</v>
      </c>
      <c r="CD169" s="5">
        <f t="shared" si="69"/>
        <v>-35.905268864612026</v>
      </c>
      <c r="CE169" s="5">
        <f t="shared" si="70"/>
        <v>-35.905268864612026</v>
      </c>
      <c r="CF169" s="5">
        <f t="shared" si="71"/>
        <v>-35.905268864612026</v>
      </c>
      <c r="CG169" s="5">
        <f t="shared" si="72"/>
        <v>-35.905268864612026</v>
      </c>
      <c r="CH169" s="5">
        <f t="shared" si="73"/>
        <v>-35.905268864612026</v>
      </c>
      <c r="CI169" s="5">
        <f t="shared" si="74"/>
        <v>-35.905268864612026</v>
      </c>
      <c r="CJ169" s="5">
        <f t="shared" si="75"/>
        <v>-35.905268864612026</v>
      </c>
      <c r="CK169" s="5">
        <f t="shared" si="76"/>
        <v>-35.905268864612026</v>
      </c>
      <c r="CL169" s="5">
        <f t="shared" si="77"/>
        <v>-35.905268864612026</v>
      </c>
      <c r="CM169" s="14">
        <f t="shared" si="78"/>
        <v>-35.905268864612026</v>
      </c>
      <c r="CN169" s="14">
        <f t="shared" si="79"/>
        <v>-35.905268864612026</v>
      </c>
      <c r="CO169" s="6">
        <f t="shared" si="80"/>
        <v>35.905268864612026</v>
      </c>
    </row>
    <row r="170" spans="1:93">
      <c r="A170">
        <v>15</v>
      </c>
      <c r="B170" s="5">
        <f t="shared" si="98"/>
        <v>-1.4071505800756086</v>
      </c>
      <c r="C170" s="5">
        <f t="shared" si="98"/>
        <v>-0.90694711477863166</v>
      </c>
      <c r="D170" s="5">
        <f t="shared" si="98"/>
        <v>1.6810312889538466</v>
      </c>
      <c r="E170" s="5">
        <f t="shared" si="98"/>
        <v>0.12987841992438121</v>
      </c>
      <c r="F170" s="5">
        <f t="shared" si="98"/>
        <v>-0.573664193075615</v>
      </c>
      <c r="G170" s="5">
        <f t="shared" si="98"/>
        <v>1.3333055780208269</v>
      </c>
      <c r="H170" s="5">
        <f t="shared" si="16"/>
        <v>-1.6546850256266339</v>
      </c>
      <c r="I170" s="25">
        <f t="shared" si="17"/>
        <v>1.3982316266573775</v>
      </c>
      <c r="J170" s="5">
        <f t="shared" si="18"/>
        <v>164.49027841992438</v>
      </c>
      <c r="K170" s="5">
        <f t="shared" si="19"/>
        <v>164.49027841992438</v>
      </c>
      <c r="L170" s="5">
        <f t="shared" si="20"/>
        <v>164.49027841992438</v>
      </c>
      <c r="M170" s="5">
        <f t="shared" si="21"/>
        <v>164.49027841992438</v>
      </c>
      <c r="N170" s="5">
        <f t="shared" si="22"/>
        <v>164.49027841992438</v>
      </c>
      <c r="O170" s="5">
        <f t="shared" si="22"/>
        <v>164.49027841992438</v>
      </c>
      <c r="P170" s="5">
        <f t="shared" si="23"/>
        <v>164.49027841992438</v>
      </c>
      <c r="Q170" s="5">
        <f t="shared" si="23"/>
        <v>164.49027841992438</v>
      </c>
      <c r="R170" s="5">
        <f t="shared" si="24"/>
        <v>164.49027841992438</v>
      </c>
      <c r="S170" s="5">
        <f t="shared" si="25"/>
        <v>164.49027841992438</v>
      </c>
      <c r="T170" s="5">
        <f t="shared" si="26"/>
        <v>164.49027841992438</v>
      </c>
      <c r="U170" s="5">
        <f t="shared" si="27"/>
        <v>164.49027841992438</v>
      </c>
      <c r="V170" s="5">
        <f t="shared" si="28"/>
        <v>164.49027841992438</v>
      </c>
      <c r="W170" s="5">
        <f t="shared" si="29"/>
        <v>164.49027841992438</v>
      </c>
      <c r="X170" s="5">
        <f t="shared" si="30"/>
        <v>164.49027841992438</v>
      </c>
      <c r="Y170" s="5">
        <f t="shared" si="31"/>
        <v>164.49027841992438</v>
      </c>
      <c r="Z170" s="5">
        <f t="shared" si="32"/>
        <v>164.49027841992438</v>
      </c>
      <c r="AA170" s="5">
        <f t="shared" si="33"/>
        <v>164.49027841992438</v>
      </c>
      <c r="AB170" s="5">
        <f t="shared" si="34"/>
        <v>164.49027841992438</v>
      </c>
      <c r="AC170" s="14">
        <f t="shared" si="35"/>
        <v>164.49027841992438</v>
      </c>
      <c r="AD170" s="14">
        <f t="shared" si="36"/>
        <v>164.49027841992438</v>
      </c>
      <c r="AE170" s="6">
        <f t="shared" si="37"/>
        <v>-164.49027841992438</v>
      </c>
      <c r="AF170" s="7"/>
      <c r="AG170" s="5">
        <f t="shared" ref="AG170:AL170" si="107">AG43-$BJ43</f>
        <v>-1.1121350225216986</v>
      </c>
      <c r="AH170" s="5">
        <f t="shared" si="107"/>
        <v>-1.0943085339106986</v>
      </c>
      <c r="AI170" s="5">
        <f t="shared" si="107"/>
        <v>1.9532374812505324</v>
      </c>
      <c r="AJ170" s="5">
        <f t="shared" si="107"/>
        <v>0.42480697747830476</v>
      </c>
      <c r="AK170" s="5">
        <f t="shared" si="107"/>
        <v>-0.27870847752169681</v>
      </c>
      <c r="AL170" s="5">
        <f t="shared" si="107"/>
        <v>0.23137392315177152</v>
      </c>
      <c r="AM170" s="5">
        <f t="shared" si="39"/>
        <v>-1.8172783974962954</v>
      </c>
      <c r="AN170" s="5">
        <f t="shared" si="13"/>
        <v>1.693012049569802</v>
      </c>
      <c r="AO170" s="5">
        <f t="shared" si="40"/>
        <v>44.327736977478303</v>
      </c>
      <c r="AP170" s="5">
        <f t="shared" si="41"/>
        <v>44.327736977478303</v>
      </c>
      <c r="AQ170" s="5">
        <f t="shared" si="42"/>
        <v>44.327736977478303</v>
      </c>
      <c r="AR170" s="5">
        <f t="shared" si="43"/>
        <v>44.327736977478303</v>
      </c>
      <c r="AS170" s="5">
        <f t="shared" si="44"/>
        <v>44.327736977478303</v>
      </c>
      <c r="AT170" s="5">
        <f t="shared" si="44"/>
        <v>44.327736977478303</v>
      </c>
      <c r="AU170" s="5">
        <f t="shared" si="44"/>
        <v>44.327736977478303</v>
      </c>
      <c r="AV170" s="5">
        <f t="shared" si="82"/>
        <v>44.327736977478303</v>
      </c>
      <c r="AW170" s="5">
        <f t="shared" si="14"/>
        <v>44.327736977478303</v>
      </c>
      <c r="AX170" s="5">
        <f t="shared" si="45"/>
        <v>44.327736977478303</v>
      </c>
      <c r="AY170" s="5">
        <f t="shared" si="46"/>
        <v>44.327736977478303</v>
      </c>
      <c r="AZ170" s="5">
        <f t="shared" si="47"/>
        <v>44.327736977478303</v>
      </c>
      <c r="BA170" s="5">
        <f t="shared" si="48"/>
        <v>44.327736977478303</v>
      </c>
      <c r="BB170" s="5">
        <f t="shared" si="49"/>
        <v>44.327736977478303</v>
      </c>
      <c r="BC170" s="5">
        <f t="shared" si="50"/>
        <v>44.327736977478303</v>
      </c>
      <c r="BD170" s="5">
        <f t="shared" si="51"/>
        <v>44.327736977478303</v>
      </c>
      <c r="BE170" s="5">
        <f t="shared" si="52"/>
        <v>44.327736977478303</v>
      </c>
      <c r="BF170" s="5">
        <f t="shared" si="53"/>
        <v>44.327736977478303</v>
      </c>
      <c r="BG170" s="5">
        <f t="shared" si="54"/>
        <v>44.327736977478303</v>
      </c>
      <c r="BH170" s="14">
        <f t="shared" si="55"/>
        <v>44.327736977478303</v>
      </c>
      <c r="BI170" s="14">
        <f t="shared" si="56"/>
        <v>44.327736977478303</v>
      </c>
      <c r="BJ170" s="6">
        <f t="shared" si="57"/>
        <v>-44.327736977478303</v>
      </c>
      <c r="BK170" s="7"/>
      <c r="BL170" s="5">
        <f t="shared" ref="BL170:BQ170" si="108">BL43-$CO43</f>
        <v>1.6395310239733902</v>
      </c>
      <c r="BM170" s="5">
        <f t="shared" si="108"/>
        <v>7.6893480239733876</v>
      </c>
      <c r="BN170" s="5">
        <f t="shared" si="108"/>
        <v>15.637538345418108</v>
      </c>
      <c r="BO170" s="5">
        <f t="shared" si="108"/>
        <v>-5.210171976026615</v>
      </c>
      <c r="BP170" s="5">
        <f t="shared" si="108"/>
        <v>-2.9892519760266083</v>
      </c>
      <c r="BQ170" s="5">
        <f t="shared" si="108"/>
        <v>4.279348023973391</v>
      </c>
      <c r="BR170" s="5">
        <f t="shared" si="59"/>
        <v>-13.145425171184513</v>
      </c>
      <c r="BS170" s="5">
        <f t="shared" si="60"/>
        <v>-7.9009162941005115</v>
      </c>
      <c r="BT170" s="5">
        <f t="shared" si="61"/>
        <v>-38.350651976026612</v>
      </c>
      <c r="BU170" s="5">
        <f t="shared" si="62"/>
        <v>-38.350651976026612</v>
      </c>
      <c r="BV170" s="5">
        <f t="shared" si="63"/>
        <v>-38.350651976026612</v>
      </c>
      <c r="BW170" s="5">
        <f t="shared" si="64"/>
        <v>-38.350651976026612</v>
      </c>
      <c r="BX170" s="5">
        <f t="shared" si="65"/>
        <v>-38.350651976026612</v>
      </c>
      <c r="BY170" s="5">
        <f t="shared" si="65"/>
        <v>-38.350651976026612</v>
      </c>
      <c r="BZ170" s="5">
        <f t="shared" si="65"/>
        <v>-38.350651976026612</v>
      </c>
      <c r="CA170" s="5">
        <f t="shared" si="66"/>
        <v>-38.350651976026612</v>
      </c>
      <c r="CB170" s="5">
        <f t="shared" si="67"/>
        <v>-38.350651976026612</v>
      </c>
      <c r="CC170" s="5">
        <f t="shared" si="68"/>
        <v>-38.350651976026612</v>
      </c>
      <c r="CD170" s="5">
        <f t="shared" si="69"/>
        <v>-38.350651976026612</v>
      </c>
      <c r="CE170" s="5">
        <f t="shared" si="70"/>
        <v>-38.350651976026612</v>
      </c>
      <c r="CF170" s="5">
        <f t="shared" si="71"/>
        <v>-38.350651976026612</v>
      </c>
      <c r="CG170" s="5">
        <f t="shared" si="72"/>
        <v>-38.350651976026612</v>
      </c>
      <c r="CH170" s="5">
        <f t="shared" si="73"/>
        <v>-38.350651976026612</v>
      </c>
      <c r="CI170" s="5">
        <f t="shared" si="74"/>
        <v>-38.350651976026612</v>
      </c>
      <c r="CJ170" s="5">
        <f t="shared" si="75"/>
        <v>-38.350651976026612</v>
      </c>
      <c r="CK170" s="5">
        <f t="shared" si="76"/>
        <v>-38.350651976026612</v>
      </c>
      <c r="CL170" s="5">
        <f t="shared" si="77"/>
        <v>-38.350651976026612</v>
      </c>
      <c r="CM170" s="14">
        <f t="shared" si="78"/>
        <v>-38.350651976026612</v>
      </c>
      <c r="CN170" s="14">
        <f t="shared" si="79"/>
        <v>-38.350651976026612</v>
      </c>
      <c r="CO170" s="6">
        <f t="shared" si="80"/>
        <v>38.350651976026612</v>
      </c>
    </row>
    <row r="171" spans="1:93">
      <c r="A171">
        <v>16</v>
      </c>
      <c r="B171" s="5">
        <f t="shared" si="98"/>
        <v>-1.4399324086762988</v>
      </c>
      <c r="C171" s="5">
        <f t="shared" si="98"/>
        <v>-0.72030530929029624</v>
      </c>
      <c r="D171" s="5">
        <f t="shared" si="98"/>
        <v>1.646940125516835</v>
      </c>
      <c r="E171" s="5">
        <f t="shared" si="98"/>
        <v>0.14875559132369176</v>
      </c>
      <c r="F171" s="5">
        <f t="shared" si="98"/>
        <v>-0.65213585167629162</v>
      </c>
      <c r="G171" s="5">
        <f t="shared" si="98"/>
        <v>1.3293593208400409</v>
      </c>
      <c r="H171" s="5">
        <f t="shared" si="16"/>
        <v>-1.8251459929223017</v>
      </c>
      <c r="I171" s="25">
        <f t="shared" si="17"/>
        <v>1.512464524884706</v>
      </c>
      <c r="J171" s="5">
        <f t="shared" si="18"/>
        <v>163.7013555913237</v>
      </c>
      <c r="K171" s="5">
        <f t="shared" si="19"/>
        <v>163.7013555913237</v>
      </c>
      <c r="L171" s="5">
        <f t="shared" si="20"/>
        <v>163.7013555913237</v>
      </c>
      <c r="M171" s="5">
        <f t="shared" si="21"/>
        <v>163.7013555913237</v>
      </c>
      <c r="N171" s="5">
        <f t="shared" si="22"/>
        <v>163.7013555913237</v>
      </c>
      <c r="O171" s="5">
        <f t="shared" si="22"/>
        <v>163.7013555913237</v>
      </c>
      <c r="P171" s="5">
        <f t="shared" si="23"/>
        <v>163.7013555913237</v>
      </c>
      <c r="Q171" s="5">
        <f t="shared" si="23"/>
        <v>163.7013555913237</v>
      </c>
      <c r="R171" s="5">
        <f t="shared" si="24"/>
        <v>163.7013555913237</v>
      </c>
      <c r="S171" s="5">
        <f t="shared" si="25"/>
        <v>163.7013555913237</v>
      </c>
      <c r="T171" s="5">
        <f t="shared" si="26"/>
        <v>163.7013555913237</v>
      </c>
      <c r="U171" s="5">
        <f t="shared" si="27"/>
        <v>163.7013555913237</v>
      </c>
      <c r="V171" s="5">
        <f t="shared" si="28"/>
        <v>163.7013555913237</v>
      </c>
      <c r="W171" s="5">
        <f t="shared" si="29"/>
        <v>163.7013555913237</v>
      </c>
      <c r="X171" s="5">
        <f t="shared" si="30"/>
        <v>163.7013555913237</v>
      </c>
      <c r="Y171" s="5">
        <f t="shared" si="31"/>
        <v>163.7013555913237</v>
      </c>
      <c r="Z171" s="5">
        <f t="shared" si="32"/>
        <v>163.7013555913237</v>
      </c>
      <c r="AA171" s="5">
        <f t="shared" si="33"/>
        <v>163.7013555913237</v>
      </c>
      <c r="AB171" s="5">
        <f t="shared" si="34"/>
        <v>163.7013555913237</v>
      </c>
      <c r="AC171" s="14">
        <f t="shared" si="35"/>
        <v>163.7013555913237</v>
      </c>
      <c r="AD171" s="14">
        <f t="shared" si="36"/>
        <v>163.7013555913237</v>
      </c>
      <c r="AE171" s="6">
        <f t="shared" si="37"/>
        <v>-163.7013555913237</v>
      </c>
      <c r="AF171" s="7"/>
      <c r="AG171" s="5">
        <f t="shared" ref="AG171:AL171" si="109">AG44-$BJ44</f>
        <v>-1.1449367550293346</v>
      </c>
      <c r="AH171" s="5">
        <f t="shared" si="109"/>
        <v>-0.90773172533953783</v>
      </c>
      <c r="AI171" s="5">
        <f t="shared" si="109"/>
        <v>1.9188118299289201</v>
      </c>
      <c r="AJ171" s="5">
        <f t="shared" si="109"/>
        <v>0.44376824497066281</v>
      </c>
      <c r="AK171" s="5">
        <f t="shared" si="109"/>
        <v>-0.35715695702933203</v>
      </c>
      <c r="AL171" s="5">
        <f t="shared" si="109"/>
        <v>0.2276186170135901</v>
      </c>
      <c r="AM171" s="5">
        <f t="shared" si="39"/>
        <v>-1.9877601169533321</v>
      </c>
      <c r="AN171" s="5">
        <f t="shared" si="13"/>
        <v>1.8073868624383636</v>
      </c>
      <c r="AO171" s="5">
        <f t="shared" si="40"/>
        <v>43.538778244970665</v>
      </c>
      <c r="AP171" s="5">
        <f t="shared" si="41"/>
        <v>43.538778244970665</v>
      </c>
      <c r="AQ171" s="5">
        <f t="shared" si="42"/>
        <v>43.538778244970665</v>
      </c>
      <c r="AR171" s="5">
        <f t="shared" si="43"/>
        <v>43.538778244970665</v>
      </c>
      <c r="AS171" s="5">
        <f t="shared" si="44"/>
        <v>43.538778244970665</v>
      </c>
      <c r="AT171" s="5">
        <f t="shared" si="44"/>
        <v>43.538778244970665</v>
      </c>
      <c r="AU171" s="5">
        <f t="shared" si="44"/>
        <v>43.538778244970665</v>
      </c>
      <c r="AV171" s="5">
        <f t="shared" si="82"/>
        <v>43.538778244970665</v>
      </c>
      <c r="AW171" s="5">
        <f t="shared" si="14"/>
        <v>43.538778244970665</v>
      </c>
      <c r="AX171" s="5">
        <f t="shared" si="45"/>
        <v>43.538778244970665</v>
      </c>
      <c r="AY171" s="5">
        <f t="shared" si="46"/>
        <v>43.538778244970665</v>
      </c>
      <c r="AZ171" s="5">
        <f t="shared" si="47"/>
        <v>43.538778244970665</v>
      </c>
      <c r="BA171" s="5">
        <f t="shared" si="48"/>
        <v>43.538778244970665</v>
      </c>
      <c r="BB171" s="5">
        <f t="shared" si="49"/>
        <v>43.538778244970665</v>
      </c>
      <c r="BC171" s="5">
        <f t="shared" si="50"/>
        <v>43.538778244970665</v>
      </c>
      <c r="BD171" s="5">
        <f t="shared" si="51"/>
        <v>43.538778244970665</v>
      </c>
      <c r="BE171" s="5">
        <f t="shared" si="52"/>
        <v>43.538778244970665</v>
      </c>
      <c r="BF171" s="5">
        <f t="shared" si="53"/>
        <v>43.538778244970665</v>
      </c>
      <c r="BG171" s="5">
        <f t="shared" si="54"/>
        <v>43.538778244970665</v>
      </c>
      <c r="BH171" s="14">
        <f t="shared" si="55"/>
        <v>43.538778244970665</v>
      </c>
      <c r="BI171" s="14">
        <f t="shared" si="56"/>
        <v>43.538778244970665</v>
      </c>
      <c r="BJ171" s="6">
        <f t="shared" si="57"/>
        <v>-43.538778244970665</v>
      </c>
      <c r="BK171" s="7"/>
      <c r="BL171" s="5">
        <f t="shared" ref="BL171:BQ171" si="110">BL44-$CO44</f>
        <v>2.1331934044245386</v>
      </c>
      <c r="BM171" s="5">
        <f t="shared" si="110"/>
        <v>7.6885414044245408</v>
      </c>
      <c r="BN171" s="5">
        <f t="shared" si="110"/>
        <v>16.827702145313836</v>
      </c>
      <c r="BO171" s="5">
        <f t="shared" si="110"/>
        <v>-6.0481485955754621</v>
      </c>
      <c r="BP171" s="5">
        <f t="shared" si="110"/>
        <v>-3.2575585955754605</v>
      </c>
      <c r="BQ171" s="5">
        <f t="shared" si="110"/>
        <v>4.3985414044245417</v>
      </c>
      <c r="BR171" s="5">
        <f t="shared" si="59"/>
        <v>-12.433613290252563</v>
      </c>
      <c r="BS171" s="5">
        <f t="shared" si="60"/>
        <v>-9.3086578771839612</v>
      </c>
      <c r="BT171" s="5">
        <f t="shared" si="61"/>
        <v>-41.371458595575461</v>
      </c>
      <c r="BU171" s="5">
        <f t="shared" si="62"/>
        <v>-41.371458595575461</v>
      </c>
      <c r="BV171" s="5">
        <f t="shared" si="63"/>
        <v>-41.371458595575461</v>
      </c>
      <c r="BW171" s="5">
        <f t="shared" si="64"/>
        <v>-41.371458595575461</v>
      </c>
      <c r="BX171" s="5">
        <f t="shared" si="65"/>
        <v>-41.371458595575461</v>
      </c>
      <c r="BY171" s="5">
        <f t="shared" si="65"/>
        <v>-41.371458595575461</v>
      </c>
      <c r="BZ171" s="5">
        <f t="shared" si="65"/>
        <v>-41.371458595575461</v>
      </c>
      <c r="CA171" s="5">
        <f t="shared" si="66"/>
        <v>-41.371458595575461</v>
      </c>
      <c r="CB171" s="5">
        <f t="shared" si="67"/>
        <v>-41.371458595575461</v>
      </c>
      <c r="CC171" s="5">
        <f t="shared" si="68"/>
        <v>-41.371458595575461</v>
      </c>
      <c r="CD171" s="5">
        <f t="shared" si="69"/>
        <v>-41.371458595575461</v>
      </c>
      <c r="CE171" s="5">
        <f t="shared" si="70"/>
        <v>-41.371458595575461</v>
      </c>
      <c r="CF171" s="5">
        <f t="shared" si="71"/>
        <v>-41.371458595575461</v>
      </c>
      <c r="CG171" s="5">
        <f t="shared" si="72"/>
        <v>-41.371458595575461</v>
      </c>
      <c r="CH171" s="5">
        <f t="shared" si="73"/>
        <v>-41.371458595575461</v>
      </c>
      <c r="CI171" s="5">
        <f t="shared" si="74"/>
        <v>-41.371458595575461</v>
      </c>
      <c r="CJ171" s="5">
        <f t="shared" si="75"/>
        <v>-41.371458595575461</v>
      </c>
      <c r="CK171" s="5">
        <f t="shared" si="76"/>
        <v>-41.371458595575461</v>
      </c>
      <c r="CL171" s="5">
        <f t="shared" si="77"/>
        <v>-41.371458595575461</v>
      </c>
      <c r="CM171" s="14">
        <f t="shared" si="78"/>
        <v>-41.371458595575461</v>
      </c>
      <c r="CN171" s="14">
        <f t="shared" si="79"/>
        <v>-41.371458595575461</v>
      </c>
      <c r="CO171" s="6">
        <f t="shared" si="80"/>
        <v>41.371458595575461</v>
      </c>
    </row>
    <row r="172" spans="1:93">
      <c r="A172">
        <v>17</v>
      </c>
      <c r="B172" s="5">
        <f t="shared" si="98"/>
        <v>-1.2311670412674403</v>
      </c>
      <c r="C172" s="5">
        <f t="shared" si="98"/>
        <v>-0.81731340135343089</v>
      </c>
      <c r="D172" s="5">
        <f t="shared" si="98"/>
        <v>1.6749489353200033</v>
      </c>
      <c r="E172" s="5">
        <f t="shared" si="98"/>
        <v>0.24082095873257003</v>
      </c>
      <c r="F172" s="5">
        <f t="shared" si="98"/>
        <v>-0.75983833826742853</v>
      </c>
      <c r="G172" s="5">
        <f t="shared" si="98"/>
        <v>1.3416361513225183</v>
      </c>
      <c r="H172" s="5">
        <f t="shared" si="16"/>
        <v>-1.7432278658634459</v>
      </c>
      <c r="I172" s="25">
        <f t="shared" si="17"/>
        <v>1.2941406013765686</v>
      </c>
      <c r="J172" s="5">
        <f t="shared" si="18"/>
        <v>162.87832095873256</v>
      </c>
      <c r="K172" s="5">
        <f t="shared" si="19"/>
        <v>162.87832095873256</v>
      </c>
      <c r="L172" s="5">
        <f t="shared" si="20"/>
        <v>162.87832095873256</v>
      </c>
      <c r="M172" s="5">
        <f t="shared" si="21"/>
        <v>162.87832095873256</v>
      </c>
      <c r="N172" s="5">
        <f t="shared" si="22"/>
        <v>162.87832095873256</v>
      </c>
      <c r="O172" s="5">
        <f t="shared" si="22"/>
        <v>162.87832095873256</v>
      </c>
      <c r="P172" s="5">
        <f t="shared" si="23"/>
        <v>162.87832095873256</v>
      </c>
      <c r="Q172" s="5">
        <f t="shared" si="23"/>
        <v>162.87832095873256</v>
      </c>
      <c r="R172" s="5">
        <f t="shared" si="24"/>
        <v>162.87832095873256</v>
      </c>
      <c r="S172" s="5">
        <f t="shared" si="25"/>
        <v>162.87832095873256</v>
      </c>
      <c r="T172" s="5">
        <f t="shared" si="26"/>
        <v>162.87832095873256</v>
      </c>
      <c r="U172" s="5">
        <f t="shared" si="27"/>
        <v>162.87832095873256</v>
      </c>
      <c r="V172" s="5">
        <f t="shared" si="28"/>
        <v>162.87832095873256</v>
      </c>
      <c r="W172" s="5">
        <f t="shared" si="29"/>
        <v>162.87832095873256</v>
      </c>
      <c r="X172" s="5">
        <f t="shared" si="30"/>
        <v>162.87832095873256</v>
      </c>
      <c r="Y172" s="5">
        <f t="shared" si="31"/>
        <v>162.87832095873256</v>
      </c>
      <c r="Z172" s="5">
        <f t="shared" si="32"/>
        <v>162.87832095873256</v>
      </c>
      <c r="AA172" s="5">
        <f t="shared" si="33"/>
        <v>162.87832095873256</v>
      </c>
      <c r="AB172" s="5">
        <f t="shared" si="34"/>
        <v>162.87832095873256</v>
      </c>
      <c r="AC172" s="14">
        <f t="shared" si="35"/>
        <v>162.87832095873256</v>
      </c>
      <c r="AD172" s="14">
        <f t="shared" si="36"/>
        <v>162.87832095873256</v>
      </c>
      <c r="AE172" s="6">
        <f t="shared" si="37"/>
        <v>-162.87832095873256</v>
      </c>
      <c r="AF172" s="7"/>
      <c r="AG172" s="5">
        <f t="shared" ref="AG172:AL172" si="111">AG45-$BJ45</f>
        <v>-0.93613949518253747</v>
      </c>
      <c r="AH172" s="5">
        <f t="shared" si="111"/>
        <v>-1.0048615863705379</v>
      </c>
      <c r="AI172" s="5">
        <f t="shared" si="111"/>
        <v>1.9471832451615185</v>
      </c>
      <c r="AJ172" s="5">
        <f t="shared" si="111"/>
        <v>0.53544650481746459</v>
      </c>
      <c r="AK172" s="5">
        <f t="shared" si="111"/>
        <v>-0.46478609218253553</v>
      </c>
      <c r="AL172" s="5">
        <f t="shared" si="111"/>
        <v>0.23970398089823419</v>
      </c>
      <c r="AM172" s="5">
        <f t="shared" si="39"/>
        <v>-1.9057922772301339</v>
      </c>
      <c r="AN172" s="5">
        <f t="shared" si="13"/>
        <v>1.589245720088563</v>
      </c>
      <c r="AO172" s="5">
        <f t="shared" si="40"/>
        <v>42.715896504817465</v>
      </c>
      <c r="AP172" s="5">
        <f t="shared" si="41"/>
        <v>42.715896504817465</v>
      </c>
      <c r="AQ172" s="5">
        <f t="shared" si="42"/>
        <v>42.715896504817465</v>
      </c>
      <c r="AR172" s="5">
        <f t="shared" si="43"/>
        <v>42.715896504817465</v>
      </c>
      <c r="AS172" s="5">
        <f t="shared" si="44"/>
        <v>42.715896504817465</v>
      </c>
      <c r="AT172" s="5">
        <f t="shared" si="44"/>
        <v>42.715896504817465</v>
      </c>
      <c r="AU172" s="5">
        <f t="shared" si="44"/>
        <v>42.715896504817465</v>
      </c>
      <c r="AV172" s="5">
        <f t="shared" si="82"/>
        <v>42.715896504817465</v>
      </c>
      <c r="AW172" s="5">
        <f t="shared" si="14"/>
        <v>42.715896504817465</v>
      </c>
      <c r="AX172" s="5">
        <f t="shared" si="45"/>
        <v>42.715896504817465</v>
      </c>
      <c r="AY172" s="5">
        <f t="shared" si="46"/>
        <v>42.715896504817465</v>
      </c>
      <c r="AZ172" s="5">
        <f t="shared" si="47"/>
        <v>42.715896504817465</v>
      </c>
      <c r="BA172" s="5">
        <f t="shared" si="48"/>
        <v>42.715896504817465</v>
      </c>
      <c r="BB172" s="5">
        <f t="shared" si="49"/>
        <v>42.715896504817465</v>
      </c>
      <c r="BC172" s="5">
        <f t="shared" si="50"/>
        <v>42.715896504817465</v>
      </c>
      <c r="BD172" s="5">
        <f t="shared" si="51"/>
        <v>42.715896504817465</v>
      </c>
      <c r="BE172" s="5">
        <f t="shared" si="52"/>
        <v>42.715896504817465</v>
      </c>
      <c r="BF172" s="5">
        <f t="shared" si="53"/>
        <v>42.715896504817465</v>
      </c>
      <c r="BG172" s="5">
        <f t="shared" si="54"/>
        <v>42.715896504817465</v>
      </c>
      <c r="BH172" s="14">
        <f t="shared" si="55"/>
        <v>42.715896504817465</v>
      </c>
      <c r="BI172" s="14">
        <f t="shared" si="56"/>
        <v>42.715896504817465</v>
      </c>
      <c r="BJ172" s="6">
        <f t="shared" si="57"/>
        <v>-42.715896504817465</v>
      </c>
      <c r="BK172" s="7"/>
      <c r="BL172" s="5">
        <f t="shared" ref="BL172:BQ172" si="112">BL45-$CO45</f>
        <v>1.5861851577758443</v>
      </c>
      <c r="BM172" s="5">
        <f t="shared" si="112"/>
        <v>8.4532311577758463</v>
      </c>
      <c r="BN172" s="5">
        <f t="shared" si="112"/>
        <v>16.140077719872011</v>
      </c>
      <c r="BO172" s="5">
        <f t="shared" si="112"/>
        <v>-5.914628842224154</v>
      </c>
      <c r="BP172" s="5">
        <f t="shared" si="112"/>
        <v>-3.5135688422241529</v>
      </c>
      <c r="BQ172" s="5">
        <f t="shared" si="112"/>
        <v>4.0532311577758477</v>
      </c>
      <c r="BR172" s="5">
        <f t="shared" si="59"/>
        <v>-11.266037669608352</v>
      </c>
      <c r="BS172" s="5">
        <f t="shared" si="60"/>
        <v>-9.538489839142855</v>
      </c>
      <c r="BT172" s="5">
        <f t="shared" si="61"/>
        <v>-44.396768842224155</v>
      </c>
      <c r="BU172" s="5">
        <f t="shared" si="62"/>
        <v>-44.396768842224155</v>
      </c>
      <c r="BV172" s="5">
        <f t="shared" si="63"/>
        <v>-44.396768842224155</v>
      </c>
      <c r="BW172" s="5">
        <f t="shared" si="64"/>
        <v>-44.396768842224155</v>
      </c>
      <c r="BX172" s="5">
        <f t="shared" si="65"/>
        <v>-44.396768842224155</v>
      </c>
      <c r="BY172" s="5">
        <f t="shared" si="65"/>
        <v>-44.396768842224155</v>
      </c>
      <c r="BZ172" s="5">
        <f t="shared" si="65"/>
        <v>-44.396768842224155</v>
      </c>
      <c r="CA172" s="5">
        <f t="shared" si="66"/>
        <v>-44.396768842224155</v>
      </c>
      <c r="CB172" s="5">
        <f t="shared" si="67"/>
        <v>-44.396768842224155</v>
      </c>
      <c r="CC172" s="5">
        <f t="shared" si="68"/>
        <v>-44.396768842224155</v>
      </c>
      <c r="CD172" s="5">
        <f t="shared" si="69"/>
        <v>-44.396768842224155</v>
      </c>
      <c r="CE172" s="5">
        <f t="shared" si="70"/>
        <v>-44.396768842224155</v>
      </c>
      <c r="CF172" s="5">
        <f t="shared" si="71"/>
        <v>-44.396768842224155</v>
      </c>
      <c r="CG172" s="5">
        <f t="shared" si="72"/>
        <v>-44.396768842224155</v>
      </c>
      <c r="CH172" s="5">
        <f t="shared" si="73"/>
        <v>-44.396768842224155</v>
      </c>
      <c r="CI172" s="5">
        <f t="shared" si="74"/>
        <v>-44.396768842224155</v>
      </c>
      <c r="CJ172" s="5">
        <f t="shared" si="75"/>
        <v>-44.396768842224155</v>
      </c>
      <c r="CK172" s="5">
        <f t="shared" si="76"/>
        <v>-44.396768842224155</v>
      </c>
      <c r="CL172" s="5">
        <f t="shared" si="77"/>
        <v>-44.396768842224155</v>
      </c>
      <c r="CM172" s="14">
        <f t="shared" si="78"/>
        <v>-44.396768842224155</v>
      </c>
      <c r="CN172" s="14">
        <f t="shared" si="79"/>
        <v>-44.396768842224155</v>
      </c>
      <c r="CO172" s="6">
        <f t="shared" si="80"/>
        <v>44.396768842224155</v>
      </c>
    </row>
    <row r="173" spans="1:93">
      <c r="A173">
        <v>18</v>
      </c>
      <c r="B173" s="5">
        <f t="shared" si="98"/>
        <v>-1.1688035213950343</v>
      </c>
      <c r="C173" s="5">
        <f t="shared" si="98"/>
        <v>-0.65310176125805697</v>
      </c>
      <c r="D173" s="5">
        <f t="shared" si="98"/>
        <v>1.4495253052822932</v>
      </c>
      <c r="E173" s="5">
        <f t="shared" si="98"/>
        <v>0.35700047860495943</v>
      </c>
      <c r="F173" s="5">
        <f t="shared" si="98"/>
        <v>-0.60431420539504188</v>
      </c>
      <c r="G173" s="5">
        <f t="shared" si="98"/>
        <v>1.2482187131000728</v>
      </c>
      <c r="H173" s="5">
        <f t="shared" si="16"/>
        <v>-2.0775752910690528</v>
      </c>
      <c r="I173" s="25">
        <f t="shared" si="17"/>
        <v>1.4490502821299458</v>
      </c>
      <c r="J173" s="5">
        <f t="shared" si="18"/>
        <v>162.25070047860495</v>
      </c>
      <c r="K173" s="5">
        <f t="shared" si="19"/>
        <v>162.25070047860495</v>
      </c>
      <c r="L173" s="5">
        <f t="shared" si="20"/>
        <v>162.25070047860495</v>
      </c>
      <c r="M173" s="5">
        <f t="shared" si="21"/>
        <v>162.25070047860495</v>
      </c>
      <c r="N173" s="5">
        <f t="shared" si="22"/>
        <v>162.25070047860495</v>
      </c>
      <c r="O173" s="5">
        <f t="shared" si="22"/>
        <v>162.25070047860495</v>
      </c>
      <c r="P173" s="5">
        <f t="shared" si="23"/>
        <v>162.25070047860495</v>
      </c>
      <c r="Q173" s="5">
        <f t="shared" si="23"/>
        <v>162.25070047860495</v>
      </c>
      <c r="R173" s="5">
        <f t="shared" si="24"/>
        <v>162.25070047860495</v>
      </c>
      <c r="S173" s="5">
        <f t="shared" si="25"/>
        <v>162.25070047860495</v>
      </c>
      <c r="T173" s="5">
        <f t="shared" si="26"/>
        <v>162.25070047860495</v>
      </c>
      <c r="U173" s="5">
        <f t="shared" si="27"/>
        <v>162.25070047860495</v>
      </c>
      <c r="V173" s="5">
        <f t="shared" si="28"/>
        <v>162.25070047860495</v>
      </c>
      <c r="W173" s="5">
        <f t="shared" si="29"/>
        <v>162.25070047860495</v>
      </c>
      <c r="X173" s="5">
        <f t="shared" si="30"/>
        <v>162.25070047860495</v>
      </c>
      <c r="Y173" s="5">
        <f t="shared" si="31"/>
        <v>162.25070047860495</v>
      </c>
      <c r="Z173" s="5">
        <f t="shared" si="32"/>
        <v>162.25070047860495</v>
      </c>
      <c r="AA173" s="5">
        <f t="shared" si="33"/>
        <v>162.25070047860495</v>
      </c>
      <c r="AB173" s="5">
        <f t="shared" si="34"/>
        <v>162.25070047860495</v>
      </c>
      <c r="AC173" s="14">
        <f t="shared" si="35"/>
        <v>162.25070047860495</v>
      </c>
      <c r="AD173" s="14">
        <f t="shared" si="36"/>
        <v>162.25070047860495</v>
      </c>
      <c r="AE173" s="6">
        <f t="shared" si="37"/>
        <v>-162.25070047860495</v>
      </c>
      <c r="AF173" s="7"/>
      <c r="AG173" s="5">
        <f t="shared" ref="AG173:AL173" si="113">AG46-$BJ46</f>
        <v>-0.87371418680224622</v>
      </c>
      <c r="AH173" s="5">
        <f t="shared" si="113"/>
        <v>-0.84041281386834044</v>
      </c>
      <c r="AI173" s="5">
        <f t="shared" si="113"/>
        <v>1.7216965758367451</v>
      </c>
      <c r="AJ173" s="5">
        <f t="shared" si="113"/>
        <v>0.65207581319775443</v>
      </c>
      <c r="AK173" s="5">
        <f t="shared" si="113"/>
        <v>-0.30955049380224153</v>
      </c>
      <c r="AL173" s="5">
        <f t="shared" si="113"/>
        <v>0.14641991188066328</v>
      </c>
      <c r="AM173" s="5">
        <f t="shared" si="39"/>
        <v>-2.2401950109588427</v>
      </c>
      <c r="AN173" s="5">
        <f t="shared" si="13"/>
        <v>1.7436802045165578</v>
      </c>
      <c r="AO173" s="5">
        <f t="shared" si="40"/>
        <v>42.088215813197756</v>
      </c>
      <c r="AP173" s="5">
        <f t="shared" si="41"/>
        <v>42.088215813197756</v>
      </c>
      <c r="AQ173" s="5">
        <f t="shared" si="42"/>
        <v>42.088215813197756</v>
      </c>
      <c r="AR173" s="5">
        <f t="shared" si="43"/>
        <v>42.088215813197756</v>
      </c>
      <c r="AS173" s="5">
        <f t="shared" si="44"/>
        <v>42.088215813197756</v>
      </c>
      <c r="AT173" s="5">
        <f t="shared" si="44"/>
        <v>42.088215813197756</v>
      </c>
      <c r="AU173" s="5">
        <f t="shared" si="44"/>
        <v>42.088215813197756</v>
      </c>
      <c r="AV173" s="5">
        <f t="shared" si="82"/>
        <v>42.088215813197756</v>
      </c>
      <c r="AW173" s="5">
        <f t="shared" si="14"/>
        <v>42.088215813197756</v>
      </c>
      <c r="AX173" s="5">
        <f t="shared" si="45"/>
        <v>42.088215813197756</v>
      </c>
      <c r="AY173" s="5">
        <f t="shared" si="46"/>
        <v>42.088215813197756</v>
      </c>
      <c r="AZ173" s="5">
        <f t="shared" si="47"/>
        <v>42.088215813197756</v>
      </c>
      <c r="BA173" s="5">
        <f t="shared" si="48"/>
        <v>42.088215813197756</v>
      </c>
      <c r="BB173" s="5">
        <f t="shared" si="49"/>
        <v>42.088215813197756</v>
      </c>
      <c r="BC173" s="5">
        <f t="shared" si="50"/>
        <v>42.088215813197756</v>
      </c>
      <c r="BD173" s="5">
        <f t="shared" si="51"/>
        <v>42.088215813197756</v>
      </c>
      <c r="BE173" s="5">
        <f t="shared" si="52"/>
        <v>42.088215813197756</v>
      </c>
      <c r="BF173" s="5">
        <f t="shared" si="53"/>
        <v>42.088215813197756</v>
      </c>
      <c r="BG173" s="5">
        <f t="shared" si="54"/>
        <v>42.088215813197756</v>
      </c>
      <c r="BH173" s="14">
        <f t="shared" si="55"/>
        <v>42.088215813197756</v>
      </c>
      <c r="BI173" s="14">
        <f t="shared" si="56"/>
        <v>42.088215813197756</v>
      </c>
      <c r="BJ173" s="6">
        <f t="shared" si="57"/>
        <v>-42.088215813197756</v>
      </c>
      <c r="BK173" s="7"/>
      <c r="BL173" s="5">
        <f t="shared" ref="BL173:BQ173" si="114">BL46-$CO46</f>
        <v>1.9942433411257241</v>
      </c>
      <c r="BM173" s="5">
        <f t="shared" si="114"/>
        <v>8.5095533411257236</v>
      </c>
      <c r="BN173" s="5">
        <f t="shared" si="114"/>
        <v>16.389087228263676</v>
      </c>
      <c r="BO173" s="5">
        <f t="shared" si="114"/>
        <v>-6.1260166588742777</v>
      </c>
      <c r="BP173" s="5">
        <f t="shared" si="114"/>
        <v>-3.7171466588742774</v>
      </c>
      <c r="BQ173" s="5">
        <f t="shared" si="114"/>
        <v>4.8095533411257207</v>
      </c>
      <c r="BR173" s="5">
        <f t="shared" si="59"/>
        <v>-12.044467252878178</v>
      </c>
      <c r="BS173" s="5">
        <f t="shared" si="60"/>
        <v>-9.8148066810140762</v>
      </c>
      <c r="BT173" s="5">
        <f t="shared" si="61"/>
        <v>-46.990446658874276</v>
      </c>
      <c r="BU173" s="5">
        <f t="shared" si="62"/>
        <v>-46.990446658874276</v>
      </c>
      <c r="BV173" s="5">
        <f t="shared" si="63"/>
        <v>-46.990446658874276</v>
      </c>
      <c r="BW173" s="5">
        <f t="shared" si="64"/>
        <v>-46.990446658874276</v>
      </c>
      <c r="BX173" s="5">
        <f t="shared" si="65"/>
        <v>-46.990446658874276</v>
      </c>
      <c r="BY173" s="5">
        <f t="shared" si="65"/>
        <v>-46.990446658874276</v>
      </c>
      <c r="BZ173" s="5">
        <f t="shared" si="65"/>
        <v>-46.990446658874276</v>
      </c>
      <c r="CA173" s="5">
        <f t="shared" si="66"/>
        <v>-46.990446658874276</v>
      </c>
      <c r="CB173" s="5">
        <f t="shared" si="67"/>
        <v>-46.990446658874276</v>
      </c>
      <c r="CC173" s="5">
        <f t="shared" si="68"/>
        <v>-46.990446658874276</v>
      </c>
      <c r="CD173" s="5">
        <f t="shared" si="69"/>
        <v>-46.990446658874276</v>
      </c>
      <c r="CE173" s="5">
        <f t="shared" si="70"/>
        <v>-46.990446658874276</v>
      </c>
      <c r="CF173" s="5">
        <f t="shared" si="71"/>
        <v>-46.990446658874276</v>
      </c>
      <c r="CG173" s="5">
        <f t="shared" si="72"/>
        <v>-46.990446658874276</v>
      </c>
      <c r="CH173" s="5">
        <f t="shared" si="73"/>
        <v>-46.990446658874276</v>
      </c>
      <c r="CI173" s="5">
        <f t="shared" si="74"/>
        <v>-46.990446658874276</v>
      </c>
      <c r="CJ173" s="5">
        <f t="shared" si="75"/>
        <v>-46.990446658874276</v>
      </c>
      <c r="CK173" s="5">
        <f t="shared" si="76"/>
        <v>-46.990446658874276</v>
      </c>
      <c r="CL173" s="5">
        <f t="shared" si="77"/>
        <v>-46.990446658874276</v>
      </c>
      <c r="CM173" s="14">
        <f t="shared" si="78"/>
        <v>-46.990446658874276</v>
      </c>
      <c r="CN173" s="14">
        <f t="shared" si="79"/>
        <v>-46.990446658874276</v>
      </c>
      <c r="CO173" s="6">
        <f t="shared" si="80"/>
        <v>46.990446658874276</v>
      </c>
    </row>
    <row r="174" spans="1:93">
      <c r="A174">
        <v>19</v>
      </c>
      <c r="B174" s="5">
        <f t="shared" si="98"/>
        <v>-1.3017012048117635</v>
      </c>
      <c r="C174" s="5">
        <f t="shared" si="98"/>
        <v>-0.49531851252174874</v>
      </c>
      <c r="D174" s="5">
        <f t="shared" si="98"/>
        <v>1.3223278890432368</v>
      </c>
      <c r="E174" s="5">
        <f t="shared" si="98"/>
        <v>0.24306579518824378</v>
      </c>
      <c r="F174" s="5">
        <f t="shared" si="98"/>
        <v>-0.45641037181175648</v>
      </c>
      <c r="G174" s="5">
        <f t="shared" si="98"/>
        <v>1.2380220859762119</v>
      </c>
      <c r="H174" s="5">
        <f t="shared" si="16"/>
        <v>-2.0475987769407595</v>
      </c>
      <c r="I174" s="25">
        <f t="shared" si="17"/>
        <v>1.4976130958782505</v>
      </c>
      <c r="J174" s="5">
        <f t="shared" si="18"/>
        <v>161.51456579518825</v>
      </c>
      <c r="K174" s="5">
        <f t="shared" si="19"/>
        <v>161.51456579518825</v>
      </c>
      <c r="L174" s="5">
        <f t="shared" si="20"/>
        <v>161.51456579518825</v>
      </c>
      <c r="M174" s="5">
        <f t="shared" si="21"/>
        <v>161.51456579518825</v>
      </c>
      <c r="N174" s="5">
        <f t="shared" si="22"/>
        <v>161.51456579518825</v>
      </c>
      <c r="O174" s="5">
        <f t="shared" si="22"/>
        <v>161.51456579518825</v>
      </c>
      <c r="P174" s="5">
        <f t="shared" si="23"/>
        <v>161.51456579518825</v>
      </c>
      <c r="Q174" s="5">
        <f t="shared" si="23"/>
        <v>161.51456579518825</v>
      </c>
      <c r="R174" s="5">
        <f t="shared" si="24"/>
        <v>161.51456579518825</v>
      </c>
      <c r="S174" s="5">
        <f t="shared" si="25"/>
        <v>161.51456579518825</v>
      </c>
      <c r="T174" s="5">
        <f t="shared" si="26"/>
        <v>161.51456579518825</v>
      </c>
      <c r="U174" s="5">
        <f t="shared" si="27"/>
        <v>161.51456579518825</v>
      </c>
      <c r="V174" s="5">
        <f t="shared" si="28"/>
        <v>161.51456579518825</v>
      </c>
      <c r="W174" s="5">
        <f t="shared" si="29"/>
        <v>161.51456579518825</v>
      </c>
      <c r="X174" s="5">
        <f t="shared" si="30"/>
        <v>161.51456579518825</v>
      </c>
      <c r="Y174" s="5">
        <f t="shared" si="31"/>
        <v>161.51456579518825</v>
      </c>
      <c r="Z174" s="5">
        <f t="shared" si="32"/>
        <v>161.51456579518825</v>
      </c>
      <c r="AA174" s="5">
        <f t="shared" si="33"/>
        <v>161.51456579518825</v>
      </c>
      <c r="AB174" s="5">
        <f t="shared" si="34"/>
        <v>161.51456579518825</v>
      </c>
      <c r="AC174" s="14">
        <f t="shared" si="35"/>
        <v>161.51456579518825</v>
      </c>
      <c r="AD174" s="14">
        <f t="shared" si="36"/>
        <v>161.51456579518825</v>
      </c>
      <c r="AE174" s="6">
        <f t="shared" si="37"/>
        <v>-161.51456579518825</v>
      </c>
      <c r="AF174" s="7"/>
      <c r="AG174" s="5">
        <f t="shared" ref="AG174:AL174" si="115">AG47-$BJ47</f>
        <v>-1.0064458519353252</v>
      </c>
      <c r="AH174" s="5">
        <f t="shared" si="115"/>
        <v>-0.68330677304822274</v>
      </c>
      <c r="AI174" s="5">
        <f t="shared" si="115"/>
        <v>1.5946512113838835</v>
      </c>
      <c r="AJ174" s="5">
        <f t="shared" si="115"/>
        <v>0.53771914806467436</v>
      </c>
      <c r="AK174" s="5">
        <f t="shared" si="115"/>
        <v>-0.16122742993532313</v>
      </c>
      <c r="AL174" s="5">
        <f t="shared" si="115"/>
        <v>0.13610648058191543</v>
      </c>
      <c r="AM174" s="5">
        <f t="shared" si="39"/>
        <v>-2.2100234762610214</v>
      </c>
      <c r="AN174" s="5">
        <f t="shared" si="13"/>
        <v>1.7925266911493765</v>
      </c>
      <c r="AO174" s="5">
        <f t="shared" si="40"/>
        <v>41.352289148064678</v>
      </c>
      <c r="AP174" s="5">
        <f t="shared" si="41"/>
        <v>41.352289148064678</v>
      </c>
      <c r="AQ174" s="5">
        <f t="shared" si="42"/>
        <v>41.352289148064678</v>
      </c>
      <c r="AR174" s="5">
        <f t="shared" si="43"/>
        <v>41.352289148064678</v>
      </c>
      <c r="AS174" s="5">
        <f t="shared" si="44"/>
        <v>41.352289148064678</v>
      </c>
      <c r="AT174" s="5">
        <f t="shared" si="44"/>
        <v>41.352289148064678</v>
      </c>
      <c r="AU174" s="5">
        <f t="shared" si="44"/>
        <v>41.352289148064678</v>
      </c>
      <c r="AV174" s="5">
        <f t="shared" si="82"/>
        <v>41.352289148064678</v>
      </c>
      <c r="AW174" s="5">
        <f t="shared" si="14"/>
        <v>41.352289148064678</v>
      </c>
      <c r="AX174" s="5">
        <f t="shared" si="45"/>
        <v>41.352289148064678</v>
      </c>
      <c r="AY174" s="5">
        <f t="shared" si="46"/>
        <v>41.352289148064678</v>
      </c>
      <c r="AZ174" s="5">
        <f t="shared" si="47"/>
        <v>41.352289148064678</v>
      </c>
      <c r="BA174" s="5">
        <f t="shared" si="48"/>
        <v>41.352289148064678</v>
      </c>
      <c r="BB174" s="5">
        <f t="shared" si="49"/>
        <v>41.352289148064678</v>
      </c>
      <c r="BC174" s="5">
        <f t="shared" si="50"/>
        <v>41.352289148064678</v>
      </c>
      <c r="BD174" s="5">
        <f t="shared" si="51"/>
        <v>41.352289148064678</v>
      </c>
      <c r="BE174" s="5">
        <f t="shared" si="52"/>
        <v>41.352289148064678</v>
      </c>
      <c r="BF174" s="5">
        <f t="shared" si="53"/>
        <v>41.352289148064678</v>
      </c>
      <c r="BG174" s="5">
        <f t="shared" si="54"/>
        <v>41.352289148064678</v>
      </c>
      <c r="BH174" s="14">
        <f t="shared" si="55"/>
        <v>41.352289148064678</v>
      </c>
      <c r="BI174" s="14">
        <f t="shared" si="56"/>
        <v>41.352289148064678</v>
      </c>
      <c r="BJ174" s="6">
        <f t="shared" si="57"/>
        <v>-41.352289148064678</v>
      </c>
      <c r="BK174" s="7"/>
      <c r="BL174" s="5">
        <f t="shared" ref="BL174:BQ174" si="116">BL47-$CO47</f>
        <v>2.4979114313958419</v>
      </c>
      <c r="BM174" s="5">
        <f t="shared" si="116"/>
        <v>8.9423664313958398</v>
      </c>
      <c r="BN174" s="5">
        <f t="shared" si="116"/>
        <v>16.001740516692948</v>
      </c>
      <c r="BO174" s="5">
        <f t="shared" si="116"/>
        <v>-5.2976535686041615</v>
      </c>
      <c r="BP174" s="5">
        <f t="shared" si="116"/>
        <v>-4.2434335686041607</v>
      </c>
      <c r="BQ174" s="5">
        <f t="shared" si="116"/>
        <v>4.8723664313958395</v>
      </c>
      <c r="BR174" s="5">
        <f t="shared" si="59"/>
        <v>-12.794432830202659</v>
      </c>
      <c r="BS174" s="5">
        <f t="shared" si="60"/>
        <v>-9.9788648434694593</v>
      </c>
      <c r="BT174" s="5">
        <f t="shared" si="61"/>
        <v>-49.747633568604158</v>
      </c>
      <c r="BU174" s="5">
        <f t="shared" si="62"/>
        <v>-49.747633568604158</v>
      </c>
      <c r="BV174" s="5">
        <f t="shared" si="63"/>
        <v>-49.747633568604158</v>
      </c>
      <c r="BW174" s="5">
        <f t="shared" si="64"/>
        <v>-49.747633568604158</v>
      </c>
      <c r="BX174" s="5">
        <f t="shared" si="65"/>
        <v>-49.747633568604158</v>
      </c>
      <c r="BY174" s="5">
        <f t="shared" si="65"/>
        <v>-49.747633568604158</v>
      </c>
      <c r="BZ174" s="5">
        <f t="shared" si="65"/>
        <v>-49.747633568604158</v>
      </c>
      <c r="CA174" s="5">
        <f t="shared" si="66"/>
        <v>-49.747633568604158</v>
      </c>
      <c r="CB174" s="5">
        <f t="shared" si="67"/>
        <v>-49.747633568604158</v>
      </c>
      <c r="CC174" s="5">
        <f t="shared" si="68"/>
        <v>-49.747633568604158</v>
      </c>
      <c r="CD174" s="5">
        <f t="shared" si="69"/>
        <v>-49.747633568604158</v>
      </c>
      <c r="CE174" s="5">
        <f t="shared" si="70"/>
        <v>-49.747633568604158</v>
      </c>
      <c r="CF174" s="5">
        <f t="shared" si="71"/>
        <v>-49.747633568604158</v>
      </c>
      <c r="CG174" s="5">
        <f t="shared" si="72"/>
        <v>-49.747633568604158</v>
      </c>
      <c r="CH174" s="5">
        <f t="shared" si="73"/>
        <v>-49.747633568604158</v>
      </c>
      <c r="CI174" s="5">
        <f t="shared" si="74"/>
        <v>-49.747633568604158</v>
      </c>
      <c r="CJ174" s="5">
        <f t="shared" si="75"/>
        <v>-49.747633568604158</v>
      </c>
      <c r="CK174" s="5">
        <f t="shared" si="76"/>
        <v>-49.747633568604158</v>
      </c>
      <c r="CL174" s="5">
        <f t="shared" si="77"/>
        <v>-49.747633568604158</v>
      </c>
      <c r="CM174" s="14">
        <f t="shared" si="78"/>
        <v>-49.747633568604158</v>
      </c>
      <c r="CN174" s="14">
        <f t="shared" si="79"/>
        <v>-49.747633568604158</v>
      </c>
      <c r="CO174" s="6">
        <f t="shared" si="80"/>
        <v>49.747633568604158</v>
      </c>
    </row>
    <row r="175" spans="1:93">
      <c r="A175">
        <v>20</v>
      </c>
      <c r="B175" s="5">
        <f t="shared" si="98"/>
        <v>-1.1508631425561191</v>
      </c>
      <c r="C175" s="5">
        <f t="shared" si="98"/>
        <v>-0.29207442763711811</v>
      </c>
      <c r="D175" s="5">
        <f t="shared" si="98"/>
        <v>1.1764994795509551</v>
      </c>
      <c r="E175" s="5">
        <f t="shared" si="98"/>
        <v>0.27719785744386627</v>
      </c>
      <c r="F175" s="5">
        <f t="shared" si="98"/>
        <v>-0.4728043295561406</v>
      </c>
      <c r="G175" s="5">
        <f t="shared" si="98"/>
        <v>1.3177512410987902</v>
      </c>
      <c r="H175" s="5">
        <f t="shared" si="16"/>
        <v>-2.2050667537021411</v>
      </c>
      <c r="I175" s="25">
        <f t="shared" si="17"/>
        <v>1.3493600753578789</v>
      </c>
      <c r="J175" s="5">
        <f t="shared" si="18"/>
        <v>160.83729785744387</v>
      </c>
      <c r="K175" s="5">
        <f t="shared" si="19"/>
        <v>160.83729785744387</v>
      </c>
      <c r="L175" s="5">
        <f t="shared" si="20"/>
        <v>160.83729785744387</v>
      </c>
      <c r="M175" s="5">
        <f t="shared" si="21"/>
        <v>160.83729785744387</v>
      </c>
      <c r="N175" s="5">
        <f t="shared" si="22"/>
        <v>160.83729785744387</v>
      </c>
      <c r="O175" s="5">
        <f t="shared" si="22"/>
        <v>160.83729785744387</v>
      </c>
      <c r="P175" s="5">
        <f t="shared" si="23"/>
        <v>160.83729785744387</v>
      </c>
      <c r="Q175" s="5">
        <f t="shared" si="23"/>
        <v>160.83729785744387</v>
      </c>
      <c r="R175" s="5">
        <f t="shared" si="24"/>
        <v>160.83729785744387</v>
      </c>
      <c r="S175" s="5">
        <f t="shared" si="25"/>
        <v>160.83729785744387</v>
      </c>
      <c r="T175" s="5">
        <f t="shared" si="26"/>
        <v>160.83729785744387</v>
      </c>
      <c r="U175" s="5">
        <f t="shared" si="27"/>
        <v>160.83729785744387</v>
      </c>
      <c r="V175" s="5">
        <f t="shared" si="28"/>
        <v>160.83729785744387</v>
      </c>
      <c r="W175" s="5">
        <f t="shared" si="29"/>
        <v>160.83729785744387</v>
      </c>
      <c r="X175" s="5">
        <f t="shared" si="30"/>
        <v>160.83729785744387</v>
      </c>
      <c r="Y175" s="5">
        <f t="shared" si="31"/>
        <v>160.83729785744387</v>
      </c>
      <c r="Z175" s="5">
        <f t="shared" si="32"/>
        <v>160.83729785744387</v>
      </c>
      <c r="AA175" s="5">
        <f t="shared" si="33"/>
        <v>160.83729785744387</v>
      </c>
      <c r="AB175" s="5">
        <f t="shared" si="34"/>
        <v>160.83729785744387</v>
      </c>
      <c r="AC175" s="14">
        <f t="shared" si="35"/>
        <v>160.83729785744387</v>
      </c>
      <c r="AD175" s="14">
        <f t="shared" si="36"/>
        <v>160.83729785744387</v>
      </c>
      <c r="AE175" s="6">
        <f t="shared" si="37"/>
        <v>-160.83729785744387</v>
      </c>
      <c r="AF175" s="7"/>
      <c r="AG175" s="5">
        <f t="shared" ref="AG175:AL175" si="117">AG48-$BJ48</f>
        <v>-0.85617460822444258</v>
      </c>
      <c r="AH175" s="5">
        <f t="shared" si="117"/>
        <v>-0.47970054131054241</v>
      </c>
      <c r="AI175" s="5">
        <f t="shared" si="117"/>
        <v>1.448659130095848</v>
      </c>
      <c r="AJ175" s="5">
        <f t="shared" si="117"/>
        <v>0.5722503917755617</v>
      </c>
      <c r="AK175" s="5">
        <f t="shared" si="117"/>
        <v>-0.1780184132244429</v>
      </c>
      <c r="AL175" s="5">
        <f t="shared" si="117"/>
        <v>0.21599929398941242</v>
      </c>
      <c r="AM175" s="5">
        <f t="shared" si="39"/>
        <v>-2.367510669898941</v>
      </c>
      <c r="AN175" s="5">
        <f t="shared" si="13"/>
        <v>1.6444954167975609</v>
      </c>
      <c r="AO175" s="5">
        <f t="shared" si="40"/>
        <v>40.67497039177556</v>
      </c>
      <c r="AP175" s="5">
        <f t="shared" si="41"/>
        <v>40.67497039177556</v>
      </c>
      <c r="AQ175" s="5">
        <f t="shared" si="42"/>
        <v>40.67497039177556</v>
      </c>
      <c r="AR175" s="5">
        <f t="shared" si="43"/>
        <v>40.67497039177556</v>
      </c>
      <c r="AS175" s="5">
        <f t="shared" si="44"/>
        <v>40.67497039177556</v>
      </c>
      <c r="AT175" s="5">
        <f t="shared" si="44"/>
        <v>40.67497039177556</v>
      </c>
      <c r="AU175" s="5">
        <f t="shared" si="44"/>
        <v>40.67497039177556</v>
      </c>
      <c r="AV175" s="5">
        <f t="shared" si="82"/>
        <v>40.67497039177556</v>
      </c>
      <c r="AW175" s="5">
        <f t="shared" si="14"/>
        <v>40.67497039177556</v>
      </c>
      <c r="AX175" s="5">
        <f t="shared" si="45"/>
        <v>40.67497039177556</v>
      </c>
      <c r="AY175" s="5">
        <f t="shared" si="46"/>
        <v>40.67497039177556</v>
      </c>
      <c r="AZ175" s="5">
        <f t="shared" si="47"/>
        <v>40.67497039177556</v>
      </c>
      <c r="BA175" s="5">
        <f t="shared" si="48"/>
        <v>40.67497039177556</v>
      </c>
      <c r="BB175" s="5">
        <f t="shared" si="49"/>
        <v>40.67497039177556</v>
      </c>
      <c r="BC175" s="5">
        <f t="shared" si="50"/>
        <v>40.67497039177556</v>
      </c>
      <c r="BD175" s="5">
        <f t="shared" si="51"/>
        <v>40.67497039177556</v>
      </c>
      <c r="BE175" s="5">
        <f t="shared" si="52"/>
        <v>40.67497039177556</v>
      </c>
      <c r="BF175" s="5">
        <f t="shared" si="53"/>
        <v>40.67497039177556</v>
      </c>
      <c r="BG175" s="5">
        <f t="shared" si="54"/>
        <v>40.67497039177556</v>
      </c>
      <c r="BH175" s="14">
        <f t="shared" si="55"/>
        <v>40.67497039177556</v>
      </c>
      <c r="BI175" s="14">
        <f t="shared" si="56"/>
        <v>40.67497039177556</v>
      </c>
      <c r="BJ175" s="6">
        <f t="shared" si="57"/>
        <v>-40.67497039177556</v>
      </c>
      <c r="BK175" s="7"/>
      <c r="BL175" s="5">
        <f t="shared" ref="BL175:BQ175" si="118">BL48-$CO48</f>
        <v>2.9343163942541253</v>
      </c>
      <c r="BM175" s="5">
        <f t="shared" si="118"/>
        <v>8.0454043942541276</v>
      </c>
      <c r="BN175" s="5">
        <f t="shared" si="118"/>
        <v>15.760961228351846</v>
      </c>
      <c r="BO175" s="5">
        <f t="shared" si="118"/>
        <v>-5.1219456057458714</v>
      </c>
      <c r="BP175" s="5">
        <f t="shared" si="118"/>
        <v>-4.1882956057458713</v>
      </c>
      <c r="BQ175" s="5">
        <f t="shared" si="118"/>
        <v>4.7454043942541233</v>
      </c>
      <c r="BR175" s="5">
        <f t="shared" si="59"/>
        <v>-11.810052791915574</v>
      </c>
      <c r="BS175" s="5">
        <f t="shared" si="60"/>
        <v>-10.36579240770687</v>
      </c>
      <c r="BT175" s="5">
        <f t="shared" si="61"/>
        <v>-52.664595605745873</v>
      </c>
      <c r="BU175" s="5">
        <f t="shared" si="62"/>
        <v>-52.664595605745873</v>
      </c>
      <c r="BV175" s="5">
        <f t="shared" si="63"/>
        <v>-52.664595605745873</v>
      </c>
      <c r="BW175" s="5">
        <f t="shared" si="64"/>
        <v>-52.664595605745873</v>
      </c>
      <c r="BX175" s="5">
        <f t="shared" si="65"/>
        <v>-52.664595605745873</v>
      </c>
      <c r="BY175" s="5">
        <f t="shared" si="65"/>
        <v>-52.664595605745873</v>
      </c>
      <c r="BZ175" s="5">
        <f t="shared" si="65"/>
        <v>-52.664595605745873</v>
      </c>
      <c r="CA175" s="5">
        <f t="shared" si="66"/>
        <v>-52.664595605745873</v>
      </c>
      <c r="CB175" s="5">
        <f t="shared" si="67"/>
        <v>-52.664595605745873</v>
      </c>
      <c r="CC175" s="5">
        <f t="shared" si="68"/>
        <v>-52.664595605745873</v>
      </c>
      <c r="CD175" s="5">
        <f t="shared" si="69"/>
        <v>-52.664595605745873</v>
      </c>
      <c r="CE175" s="5">
        <f t="shared" si="70"/>
        <v>-52.664595605745873</v>
      </c>
      <c r="CF175" s="5">
        <f t="shared" si="71"/>
        <v>-52.664595605745873</v>
      </c>
      <c r="CG175" s="5">
        <f t="shared" si="72"/>
        <v>-52.664595605745873</v>
      </c>
      <c r="CH175" s="5">
        <f t="shared" si="73"/>
        <v>-52.664595605745873</v>
      </c>
      <c r="CI175" s="5">
        <f t="shared" si="74"/>
        <v>-52.664595605745873</v>
      </c>
      <c r="CJ175" s="5">
        <f t="shared" si="75"/>
        <v>-52.664595605745873</v>
      </c>
      <c r="CK175" s="5">
        <f t="shared" si="76"/>
        <v>-52.664595605745873</v>
      </c>
      <c r="CL175" s="5">
        <f t="shared" si="77"/>
        <v>-52.664595605745873</v>
      </c>
      <c r="CM175" s="14">
        <f t="shared" si="78"/>
        <v>-52.664595605745873</v>
      </c>
      <c r="CN175" s="14">
        <f t="shared" si="79"/>
        <v>-52.664595605745873</v>
      </c>
      <c r="CO175" s="6">
        <f t="shared" si="80"/>
        <v>52.664595605745873</v>
      </c>
    </row>
    <row r="176" spans="1:93">
      <c r="A176">
        <v>21</v>
      </c>
      <c r="B176" s="5">
        <f t="shared" ref="B176:G185" si="119">B49-$AE49</f>
        <v>-1.1681864107895592</v>
      </c>
      <c r="C176" s="5">
        <f t="shared" si="119"/>
        <v>-0.17369368951054298</v>
      </c>
      <c r="D176" s="5">
        <f t="shared" si="119"/>
        <v>1.1639777751126417</v>
      </c>
      <c r="E176" s="5">
        <f t="shared" si="119"/>
        <v>0.24207358921046307</v>
      </c>
      <c r="F176" s="5">
        <f t="shared" si="119"/>
        <v>-0.38100831078955366</v>
      </c>
      <c r="G176" s="5">
        <f t="shared" si="119"/>
        <v>1.2532531674935683</v>
      </c>
      <c r="H176" s="5">
        <f t="shared" si="16"/>
        <v>-2.381285608362532</v>
      </c>
      <c r="I176" s="25">
        <f t="shared" si="17"/>
        <v>1.444869487635458</v>
      </c>
      <c r="J176" s="5">
        <f t="shared" si="18"/>
        <v>160.13477358921045</v>
      </c>
      <c r="K176" s="5">
        <f t="shared" si="19"/>
        <v>160.13477358921045</v>
      </c>
      <c r="L176" s="5">
        <f t="shared" si="20"/>
        <v>160.13477358921045</v>
      </c>
      <c r="M176" s="5">
        <f t="shared" si="21"/>
        <v>160.13477358921045</v>
      </c>
      <c r="N176" s="5">
        <f t="shared" si="22"/>
        <v>160.13477358921045</v>
      </c>
      <c r="O176" s="5">
        <f t="shared" si="22"/>
        <v>160.13477358921045</v>
      </c>
      <c r="P176" s="5">
        <f t="shared" si="23"/>
        <v>160.13477358921045</v>
      </c>
      <c r="Q176" s="5">
        <f t="shared" si="23"/>
        <v>160.13477358921045</v>
      </c>
      <c r="R176" s="5">
        <f t="shared" si="24"/>
        <v>160.13477358921045</v>
      </c>
      <c r="S176" s="5">
        <f t="shared" si="25"/>
        <v>160.13477358921045</v>
      </c>
      <c r="T176" s="5">
        <f t="shared" si="26"/>
        <v>160.13477358921045</v>
      </c>
      <c r="U176" s="5">
        <f t="shared" si="27"/>
        <v>160.13477358921045</v>
      </c>
      <c r="V176" s="5">
        <f t="shared" si="28"/>
        <v>160.13477358921045</v>
      </c>
      <c r="W176" s="5">
        <f t="shared" si="29"/>
        <v>160.13477358921045</v>
      </c>
      <c r="X176" s="5">
        <f t="shared" si="30"/>
        <v>160.13477358921045</v>
      </c>
      <c r="Y176" s="5">
        <f t="shared" si="31"/>
        <v>160.13477358921045</v>
      </c>
      <c r="Z176" s="5">
        <f t="shared" si="32"/>
        <v>160.13477358921045</v>
      </c>
      <c r="AA176" s="5">
        <f t="shared" si="33"/>
        <v>160.13477358921045</v>
      </c>
      <c r="AB176" s="5">
        <f t="shared" si="34"/>
        <v>160.13477358921045</v>
      </c>
      <c r="AC176" s="14">
        <f t="shared" si="35"/>
        <v>160.13477358921045</v>
      </c>
      <c r="AD176" s="14">
        <f t="shared" si="36"/>
        <v>160.13477358921045</v>
      </c>
      <c r="AE176" s="6">
        <f t="shared" si="37"/>
        <v>-160.13477358921045</v>
      </c>
      <c r="AF176" s="7"/>
      <c r="AG176" s="5">
        <f t="shared" ref="AG176:AL176" si="120">AG49-$BJ49</f>
        <v>-0.87306771524868765</v>
      </c>
      <c r="AH176" s="5">
        <f t="shared" si="120"/>
        <v>-0.36117615665308733</v>
      </c>
      <c r="AI176" s="5">
        <f t="shared" si="120"/>
        <v>1.4358557564418675</v>
      </c>
      <c r="AJ176" s="5">
        <f t="shared" si="120"/>
        <v>0.53708828475131298</v>
      </c>
      <c r="AK176" s="5">
        <f t="shared" si="120"/>
        <v>-8.6421382248687451E-2</v>
      </c>
      <c r="AL176" s="5">
        <f t="shared" si="120"/>
        <v>0.15165911269006216</v>
      </c>
      <c r="AM176" s="5">
        <f t="shared" si="39"/>
        <v>-2.5437829533522915</v>
      </c>
      <c r="AN176" s="5">
        <f t="shared" si="13"/>
        <v>1.7398450536195114</v>
      </c>
      <c r="AO176" s="5">
        <f t="shared" si="40"/>
        <v>39.97231828475131</v>
      </c>
      <c r="AP176" s="5">
        <f t="shared" si="41"/>
        <v>39.97231828475131</v>
      </c>
      <c r="AQ176" s="5">
        <f t="shared" si="42"/>
        <v>39.97231828475131</v>
      </c>
      <c r="AR176" s="5">
        <f t="shared" si="43"/>
        <v>39.97231828475131</v>
      </c>
      <c r="AS176" s="5">
        <f t="shared" si="44"/>
        <v>39.97231828475131</v>
      </c>
      <c r="AT176" s="5">
        <f t="shared" si="44"/>
        <v>39.97231828475131</v>
      </c>
      <c r="AU176" s="5">
        <f t="shared" si="44"/>
        <v>39.97231828475131</v>
      </c>
      <c r="AV176" s="5">
        <f t="shared" si="82"/>
        <v>39.97231828475131</v>
      </c>
      <c r="AW176" s="5">
        <f t="shared" si="14"/>
        <v>39.97231828475131</v>
      </c>
      <c r="AX176" s="5">
        <f t="shared" si="45"/>
        <v>39.97231828475131</v>
      </c>
      <c r="AY176" s="5">
        <f t="shared" si="46"/>
        <v>39.97231828475131</v>
      </c>
      <c r="AZ176" s="5">
        <f t="shared" si="47"/>
        <v>39.97231828475131</v>
      </c>
      <c r="BA176" s="5">
        <f t="shared" si="48"/>
        <v>39.97231828475131</v>
      </c>
      <c r="BB176" s="5">
        <f t="shared" si="49"/>
        <v>39.97231828475131</v>
      </c>
      <c r="BC176" s="5">
        <f t="shared" si="50"/>
        <v>39.97231828475131</v>
      </c>
      <c r="BD176" s="5">
        <f t="shared" si="51"/>
        <v>39.97231828475131</v>
      </c>
      <c r="BE176" s="5">
        <f t="shared" si="52"/>
        <v>39.97231828475131</v>
      </c>
      <c r="BF176" s="5">
        <f t="shared" si="53"/>
        <v>39.97231828475131</v>
      </c>
      <c r="BG176" s="5">
        <f t="shared" si="54"/>
        <v>39.97231828475131</v>
      </c>
      <c r="BH176" s="14">
        <f t="shared" si="55"/>
        <v>39.97231828475131</v>
      </c>
      <c r="BI176" s="14">
        <f t="shared" si="56"/>
        <v>39.97231828475131</v>
      </c>
      <c r="BJ176" s="6">
        <f t="shared" si="57"/>
        <v>-39.97231828475131</v>
      </c>
      <c r="BK176" s="7"/>
      <c r="BL176" s="5">
        <f t="shared" ref="BL176:BQ176" si="121">BL49-$CO49</f>
        <v>3.4600316131292033</v>
      </c>
      <c r="BM176" s="5">
        <f t="shared" si="121"/>
        <v>7.9277516131292032</v>
      </c>
      <c r="BN176" s="5">
        <f t="shared" si="121"/>
        <v>15.573358678231884</v>
      </c>
      <c r="BO176" s="5">
        <f t="shared" si="121"/>
        <v>-4.9642083868708013</v>
      </c>
      <c r="BP176" s="5">
        <f t="shared" si="121"/>
        <v>-4.3987483868707997</v>
      </c>
      <c r="BQ176" s="5">
        <f t="shared" si="121"/>
        <v>4.8177516131292037</v>
      </c>
      <c r="BR176" s="5">
        <f t="shared" si="59"/>
        <v>-12.276643586833998</v>
      </c>
      <c r="BS176" s="5">
        <f t="shared" si="60"/>
        <v>-10.139293157043902</v>
      </c>
      <c r="BT176" s="5">
        <f t="shared" si="61"/>
        <v>-55.2722483868708</v>
      </c>
      <c r="BU176" s="5">
        <f t="shared" si="62"/>
        <v>-55.2722483868708</v>
      </c>
      <c r="BV176" s="5">
        <f t="shared" si="63"/>
        <v>-55.2722483868708</v>
      </c>
      <c r="BW176" s="5">
        <f t="shared" si="64"/>
        <v>-55.2722483868708</v>
      </c>
      <c r="BX176" s="5">
        <f t="shared" si="65"/>
        <v>-55.2722483868708</v>
      </c>
      <c r="BY176" s="5">
        <f t="shared" si="65"/>
        <v>-55.2722483868708</v>
      </c>
      <c r="BZ176" s="5">
        <f t="shared" si="65"/>
        <v>-55.2722483868708</v>
      </c>
      <c r="CA176" s="5">
        <f t="shared" si="66"/>
        <v>-55.2722483868708</v>
      </c>
      <c r="CB176" s="5">
        <f t="shared" si="67"/>
        <v>-55.2722483868708</v>
      </c>
      <c r="CC176" s="5">
        <f t="shared" si="68"/>
        <v>-55.2722483868708</v>
      </c>
      <c r="CD176" s="5">
        <f t="shared" si="69"/>
        <v>-55.2722483868708</v>
      </c>
      <c r="CE176" s="5">
        <f t="shared" si="70"/>
        <v>-55.2722483868708</v>
      </c>
      <c r="CF176" s="5">
        <f t="shared" si="71"/>
        <v>-55.2722483868708</v>
      </c>
      <c r="CG176" s="5">
        <f t="shared" si="72"/>
        <v>-55.2722483868708</v>
      </c>
      <c r="CH176" s="5">
        <f t="shared" si="73"/>
        <v>-55.2722483868708</v>
      </c>
      <c r="CI176" s="5">
        <f t="shared" si="74"/>
        <v>-55.2722483868708</v>
      </c>
      <c r="CJ176" s="5">
        <f t="shared" si="75"/>
        <v>-55.2722483868708</v>
      </c>
      <c r="CK176" s="5">
        <f t="shared" si="76"/>
        <v>-55.2722483868708</v>
      </c>
      <c r="CL176" s="5">
        <f t="shared" si="77"/>
        <v>-55.2722483868708</v>
      </c>
      <c r="CM176" s="14">
        <f t="shared" si="78"/>
        <v>-55.2722483868708</v>
      </c>
      <c r="CN176" s="14">
        <f t="shared" si="79"/>
        <v>-55.2722483868708</v>
      </c>
      <c r="CO176" s="6">
        <f t="shared" si="80"/>
        <v>55.2722483868708</v>
      </c>
    </row>
    <row r="177" spans="1:93">
      <c r="A177">
        <v>22</v>
      </c>
      <c r="B177" s="5">
        <f t="shared" si="119"/>
        <v>-1.2184743800015099</v>
      </c>
      <c r="C177" s="5">
        <f t="shared" si="119"/>
        <v>-8.0461632014987572E-3</v>
      </c>
      <c r="D177" s="5">
        <f t="shared" si="119"/>
        <v>1.1106905057193899</v>
      </c>
      <c r="E177" s="5">
        <f t="shared" si="119"/>
        <v>0.32252361999849199</v>
      </c>
      <c r="F177" s="5">
        <f t="shared" si="119"/>
        <v>-0.39445882500152152</v>
      </c>
      <c r="G177" s="5">
        <f t="shared" si="119"/>
        <v>1.190011361443851</v>
      </c>
      <c r="H177" s="5">
        <f t="shared" si="16"/>
        <v>-2.4776876341525167</v>
      </c>
      <c r="I177" s="25">
        <f t="shared" si="17"/>
        <v>1.4754415151954845</v>
      </c>
      <c r="J177" s="5">
        <f t="shared" si="18"/>
        <v>159.40972361999849</v>
      </c>
      <c r="K177" s="5">
        <f t="shared" si="19"/>
        <v>159.40972361999849</v>
      </c>
      <c r="L177" s="5">
        <f t="shared" si="20"/>
        <v>159.40972361999849</v>
      </c>
      <c r="M177" s="5">
        <f t="shared" si="21"/>
        <v>159.40972361999849</v>
      </c>
      <c r="N177" s="5">
        <f t="shared" si="22"/>
        <v>159.40972361999849</v>
      </c>
      <c r="O177" s="5">
        <f t="shared" si="22"/>
        <v>159.40972361999849</v>
      </c>
      <c r="P177" s="5">
        <f t="shared" si="23"/>
        <v>159.40972361999849</v>
      </c>
      <c r="Q177" s="5">
        <f t="shared" si="23"/>
        <v>159.40972361999849</v>
      </c>
      <c r="R177" s="5">
        <f t="shared" si="24"/>
        <v>159.40972361999849</v>
      </c>
      <c r="S177" s="5">
        <f t="shared" si="25"/>
        <v>159.40972361999849</v>
      </c>
      <c r="T177" s="5">
        <f t="shared" si="26"/>
        <v>159.40972361999849</v>
      </c>
      <c r="U177" s="5">
        <f t="shared" si="27"/>
        <v>159.40972361999849</v>
      </c>
      <c r="V177" s="5">
        <f t="shared" si="28"/>
        <v>159.40972361999849</v>
      </c>
      <c r="W177" s="5">
        <f t="shared" si="29"/>
        <v>159.40972361999849</v>
      </c>
      <c r="X177" s="5">
        <f t="shared" si="30"/>
        <v>159.40972361999849</v>
      </c>
      <c r="Y177" s="5">
        <f t="shared" si="31"/>
        <v>159.40972361999849</v>
      </c>
      <c r="Z177" s="5">
        <f t="shared" si="32"/>
        <v>159.40972361999849</v>
      </c>
      <c r="AA177" s="5">
        <f t="shared" si="33"/>
        <v>159.40972361999849</v>
      </c>
      <c r="AB177" s="5">
        <f t="shared" si="34"/>
        <v>159.40972361999849</v>
      </c>
      <c r="AC177" s="14">
        <f t="shared" si="35"/>
        <v>159.40972361999849</v>
      </c>
      <c r="AD177" s="14">
        <f t="shared" si="36"/>
        <v>159.40972361999849</v>
      </c>
      <c r="AE177" s="6">
        <f t="shared" si="37"/>
        <v>-159.40972361999849</v>
      </c>
      <c r="AF177" s="7"/>
      <c r="AG177" s="5">
        <f t="shared" ref="AG177:AL177" si="122">AG50-$BJ50</f>
        <v>-0.92332316356265665</v>
      </c>
      <c r="AH177" s="5">
        <f t="shared" si="122"/>
        <v>-0.19530773455735329</v>
      </c>
      <c r="AI177" s="5">
        <f t="shared" si="122"/>
        <v>1.3829195523232798</v>
      </c>
      <c r="AJ177" s="5">
        <f t="shared" si="122"/>
        <v>0.61643483643734243</v>
      </c>
      <c r="AK177" s="5">
        <f t="shared" si="122"/>
        <v>-9.9307732562657236E-2</v>
      </c>
      <c r="AL177" s="5">
        <f t="shared" si="122"/>
        <v>8.8238433875808653E-2</v>
      </c>
      <c r="AM177" s="5">
        <f t="shared" si="39"/>
        <v>-2.6401740080616563</v>
      </c>
      <c r="AN177" s="5">
        <f t="shared" si="13"/>
        <v>1.7705198161078428</v>
      </c>
      <c r="AO177" s="5">
        <f t="shared" si="40"/>
        <v>39.247304836437344</v>
      </c>
      <c r="AP177" s="5">
        <f t="shared" si="41"/>
        <v>39.247304836437344</v>
      </c>
      <c r="AQ177" s="5">
        <f t="shared" si="42"/>
        <v>39.247304836437344</v>
      </c>
      <c r="AR177" s="5">
        <f t="shared" si="43"/>
        <v>39.247304836437344</v>
      </c>
      <c r="AS177" s="5">
        <f t="shared" si="44"/>
        <v>39.247304836437344</v>
      </c>
      <c r="AT177" s="5">
        <f t="shared" si="44"/>
        <v>39.247304836437344</v>
      </c>
      <c r="AU177" s="5">
        <f t="shared" si="44"/>
        <v>39.247304836437344</v>
      </c>
      <c r="AV177" s="5">
        <f t="shared" si="82"/>
        <v>39.247304836437344</v>
      </c>
      <c r="AW177" s="5">
        <f t="shared" si="14"/>
        <v>39.247304836437344</v>
      </c>
      <c r="AX177" s="5">
        <f t="shared" si="45"/>
        <v>39.247304836437344</v>
      </c>
      <c r="AY177" s="5">
        <f t="shared" si="46"/>
        <v>39.247304836437344</v>
      </c>
      <c r="AZ177" s="5">
        <f t="shared" si="47"/>
        <v>39.247304836437344</v>
      </c>
      <c r="BA177" s="5">
        <f t="shared" si="48"/>
        <v>39.247304836437344</v>
      </c>
      <c r="BB177" s="5">
        <f t="shared" si="49"/>
        <v>39.247304836437344</v>
      </c>
      <c r="BC177" s="5">
        <f t="shared" si="50"/>
        <v>39.247304836437344</v>
      </c>
      <c r="BD177" s="5">
        <f t="shared" si="51"/>
        <v>39.247304836437344</v>
      </c>
      <c r="BE177" s="5">
        <f t="shared" si="52"/>
        <v>39.247304836437344</v>
      </c>
      <c r="BF177" s="5">
        <f t="shared" si="53"/>
        <v>39.247304836437344</v>
      </c>
      <c r="BG177" s="5">
        <f t="shared" si="54"/>
        <v>39.247304836437344</v>
      </c>
      <c r="BH177" s="14">
        <f t="shared" si="55"/>
        <v>39.247304836437344</v>
      </c>
      <c r="BI177" s="14">
        <f t="shared" si="56"/>
        <v>39.247304836437344</v>
      </c>
      <c r="BJ177" s="6">
        <f t="shared" si="57"/>
        <v>-39.247304836437344</v>
      </c>
      <c r="BK177" s="7"/>
      <c r="BL177" s="5">
        <f t="shared" ref="BL177:BQ177" si="123">BL50-$CO50</f>
        <v>3.9008194160066409</v>
      </c>
      <c r="BM177" s="5">
        <f t="shared" si="123"/>
        <v>8.061688416006632</v>
      </c>
      <c r="BN177" s="5">
        <f t="shared" si="123"/>
        <v>15.085728107492272</v>
      </c>
      <c r="BO177" s="5">
        <f t="shared" si="123"/>
        <v>-5.4009115839933628</v>
      </c>
      <c r="BP177" s="5">
        <f t="shared" si="123"/>
        <v>-4.7110115839933613</v>
      </c>
      <c r="BQ177" s="5">
        <f t="shared" si="123"/>
        <v>4.7016884160066397</v>
      </c>
      <c r="BR177" s="5">
        <f t="shared" si="59"/>
        <v>-11.812136367801763</v>
      </c>
      <c r="BS177" s="5">
        <f t="shared" si="60"/>
        <v>-9.8258648197236624</v>
      </c>
      <c r="BT177" s="5">
        <f t="shared" si="61"/>
        <v>-57.898311583993362</v>
      </c>
      <c r="BU177" s="5">
        <f t="shared" si="62"/>
        <v>-57.898311583993362</v>
      </c>
      <c r="BV177" s="5">
        <f t="shared" si="63"/>
        <v>-57.898311583993362</v>
      </c>
      <c r="BW177" s="5">
        <f t="shared" si="64"/>
        <v>-57.898311583993362</v>
      </c>
      <c r="BX177" s="5">
        <f t="shared" si="65"/>
        <v>-57.898311583993362</v>
      </c>
      <c r="BY177" s="5">
        <f t="shared" si="65"/>
        <v>-57.898311583993362</v>
      </c>
      <c r="BZ177" s="5">
        <f t="shared" si="65"/>
        <v>-57.898311583993362</v>
      </c>
      <c r="CA177" s="5">
        <f t="shared" si="66"/>
        <v>-57.898311583993362</v>
      </c>
      <c r="CB177" s="5">
        <f t="shared" si="67"/>
        <v>-57.898311583993362</v>
      </c>
      <c r="CC177" s="5">
        <f t="shared" si="68"/>
        <v>-57.898311583993362</v>
      </c>
      <c r="CD177" s="5">
        <f t="shared" si="69"/>
        <v>-57.898311583993362</v>
      </c>
      <c r="CE177" s="5">
        <f t="shared" si="70"/>
        <v>-57.898311583993362</v>
      </c>
      <c r="CF177" s="5">
        <f t="shared" si="71"/>
        <v>-57.898311583993362</v>
      </c>
      <c r="CG177" s="5">
        <f t="shared" si="72"/>
        <v>-57.898311583993362</v>
      </c>
      <c r="CH177" s="5">
        <f t="shared" si="73"/>
        <v>-57.898311583993362</v>
      </c>
      <c r="CI177" s="5">
        <f t="shared" si="74"/>
        <v>-57.898311583993362</v>
      </c>
      <c r="CJ177" s="5">
        <f t="shared" si="75"/>
        <v>-57.898311583993362</v>
      </c>
      <c r="CK177" s="5">
        <f t="shared" si="76"/>
        <v>-57.898311583993362</v>
      </c>
      <c r="CL177" s="5">
        <f t="shared" si="77"/>
        <v>-57.898311583993362</v>
      </c>
      <c r="CM177" s="14">
        <f t="shared" si="78"/>
        <v>-57.898311583993362</v>
      </c>
      <c r="CN177" s="14">
        <f t="shared" si="79"/>
        <v>-57.898311583993362</v>
      </c>
      <c r="CO177" s="6">
        <f t="shared" si="80"/>
        <v>57.898311583993362</v>
      </c>
    </row>
    <row r="178" spans="1:93">
      <c r="A178">
        <v>23</v>
      </c>
      <c r="B178" s="5">
        <f t="shared" si="119"/>
        <v>-1.1908262421012523</v>
      </c>
      <c r="C178" s="5">
        <f t="shared" si="119"/>
        <v>0.15626460905275508</v>
      </c>
      <c r="D178" s="5">
        <f t="shared" si="119"/>
        <v>0.8490430648243148</v>
      </c>
      <c r="E178" s="5">
        <f t="shared" si="119"/>
        <v>0.41040575789875788</v>
      </c>
      <c r="F178" s="5">
        <f t="shared" si="119"/>
        <v>-0.40888395210123463</v>
      </c>
      <c r="G178" s="5">
        <f t="shared" si="119"/>
        <v>1.2166390990690275</v>
      </c>
      <c r="H178" s="5">
        <f t="shared" si="16"/>
        <v>-2.4976712712082474</v>
      </c>
      <c r="I178" s="25">
        <f t="shared" si="17"/>
        <v>1.4650289345657654</v>
      </c>
      <c r="J178" s="5">
        <f t="shared" si="18"/>
        <v>158.81800575789876</v>
      </c>
      <c r="K178" s="5">
        <f t="shared" si="19"/>
        <v>158.81800575789876</v>
      </c>
      <c r="L178" s="5">
        <f t="shared" si="20"/>
        <v>158.81800575789876</v>
      </c>
      <c r="M178" s="5">
        <f t="shared" si="21"/>
        <v>158.81800575789876</v>
      </c>
      <c r="N178" s="5">
        <f t="shared" si="22"/>
        <v>158.81800575789876</v>
      </c>
      <c r="O178" s="5">
        <f t="shared" si="22"/>
        <v>158.81800575789876</v>
      </c>
      <c r="P178" s="5">
        <f t="shared" si="23"/>
        <v>158.81800575789876</v>
      </c>
      <c r="Q178" s="5">
        <f t="shared" si="23"/>
        <v>158.81800575789876</v>
      </c>
      <c r="R178" s="5">
        <f t="shared" si="24"/>
        <v>158.81800575789876</v>
      </c>
      <c r="S178" s="5">
        <f t="shared" si="25"/>
        <v>158.81800575789876</v>
      </c>
      <c r="T178" s="5">
        <f t="shared" si="26"/>
        <v>158.81800575789876</v>
      </c>
      <c r="U178" s="5">
        <f t="shared" si="27"/>
        <v>158.81800575789876</v>
      </c>
      <c r="V178" s="5">
        <f t="shared" si="28"/>
        <v>158.81800575789876</v>
      </c>
      <c r="W178" s="5">
        <f t="shared" si="29"/>
        <v>158.81800575789876</v>
      </c>
      <c r="X178" s="5">
        <f t="shared" si="30"/>
        <v>158.81800575789876</v>
      </c>
      <c r="Y178" s="5">
        <f t="shared" si="31"/>
        <v>158.81800575789876</v>
      </c>
      <c r="Z178" s="5">
        <f t="shared" si="32"/>
        <v>158.81800575789876</v>
      </c>
      <c r="AA178" s="5">
        <f t="shared" si="33"/>
        <v>158.81800575789876</v>
      </c>
      <c r="AB178" s="5">
        <f t="shared" si="34"/>
        <v>158.81800575789876</v>
      </c>
      <c r="AC178" s="14">
        <f t="shared" si="35"/>
        <v>158.81800575789876</v>
      </c>
      <c r="AD178" s="14">
        <f t="shared" si="36"/>
        <v>158.81800575789876</v>
      </c>
      <c r="AE178" s="6">
        <f t="shared" si="37"/>
        <v>-158.81800575789876</v>
      </c>
      <c r="AF178" s="7"/>
      <c r="AG178" s="5">
        <f t="shared" ref="AG178:AL178" si="124">AG51-$BJ51</f>
        <v>-0.89595110713620585</v>
      </c>
      <c r="AH178" s="5">
        <f t="shared" si="124"/>
        <v>-3.1145529477406342E-2</v>
      </c>
      <c r="AI178" s="5">
        <f t="shared" si="124"/>
        <v>1.1203336954355692</v>
      </c>
      <c r="AJ178" s="5">
        <f t="shared" si="124"/>
        <v>0.70547889286379473</v>
      </c>
      <c r="AK178" s="5">
        <f t="shared" si="124"/>
        <v>-0.11359953813620649</v>
      </c>
      <c r="AL178" s="5">
        <f t="shared" si="124"/>
        <v>0.114798581784882</v>
      </c>
      <c r="AM178" s="5">
        <f t="shared" si="39"/>
        <v>-2.660171099199502</v>
      </c>
      <c r="AN178" s="5">
        <f t="shared" si="13"/>
        <v>1.7602561038650961</v>
      </c>
      <c r="AO178" s="5">
        <f t="shared" si="40"/>
        <v>38.655718892863796</v>
      </c>
      <c r="AP178" s="5">
        <f t="shared" si="41"/>
        <v>38.655718892863796</v>
      </c>
      <c r="AQ178" s="5">
        <f t="shared" si="42"/>
        <v>38.655718892863796</v>
      </c>
      <c r="AR178" s="5">
        <f t="shared" si="43"/>
        <v>38.655718892863796</v>
      </c>
      <c r="AS178" s="5">
        <f t="shared" si="44"/>
        <v>38.655718892863796</v>
      </c>
      <c r="AT178" s="5">
        <f t="shared" si="44"/>
        <v>38.655718892863796</v>
      </c>
      <c r="AU178" s="5">
        <f t="shared" si="44"/>
        <v>38.655718892863796</v>
      </c>
      <c r="AV178" s="5">
        <f t="shared" si="82"/>
        <v>38.655718892863796</v>
      </c>
      <c r="AW178" s="5">
        <f t="shared" si="14"/>
        <v>38.655718892863796</v>
      </c>
      <c r="AX178" s="5">
        <f t="shared" si="45"/>
        <v>38.655718892863796</v>
      </c>
      <c r="AY178" s="5">
        <f t="shared" si="46"/>
        <v>38.655718892863796</v>
      </c>
      <c r="AZ178" s="5">
        <f t="shared" si="47"/>
        <v>38.655718892863796</v>
      </c>
      <c r="BA178" s="5">
        <f t="shared" si="48"/>
        <v>38.655718892863796</v>
      </c>
      <c r="BB178" s="5">
        <f t="shared" si="49"/>
        <v>38.655718892863796</v>
      </c>
      <c r="BC178" s="5">
        <f t="shared" si="50"/>
        <v>38.655718892863796</v>
      </c>
      <c r="BD178" s="5">
        <f t="shared" si="51"/>
        <v>38.655718892863796</v>
      </c>
      <c r="BE178" s="5">
        <f t="shared" si="52"/>
        <v>38.655718892863796</v>
      </c>
      <c r="BF178" s="5">
        <f t="shared" si="53"/>
        <v>38.655718892863796</v>
      </c>
      <c r="BG178" s="5">
        <f t="shared" si="54"/>
        <v>38.655718892863796</v>
      </c>
      <c r="BH178" s="14">
        <f t="shared" si="55"/>
        <v>38.655718892863796</v>
      </c>
      <c r="BI178" s="14">
        <f t="shared" si="56"/>
        <v>38.655718892863796</v>
      </c>
      <c r="BJ178" s="6">
        <f t="shared" si="57"/>
        <v>-38.655718892863796</v>
      </c>
      <c r="BK178" s="7"/>
      <c r="BL178" s="5">
        <f t="shared" ref="BL178:BQ178" si="125">BL51-$CO51</f>
        <v>4.04088762750645</v>
      </c>
      <c r="BM178" s="5">
        <f t="shared" si="125"/>
        <v>7.9412056275064486</v>
      </c>
      <c r="BN178" s="5">
        <f t="shared" si="125"/>
        <v>14.824800440293785</v>
      </c>
      <c r="BO178" s="5">
        <f t="shared" si="125"/>
        <v>-5.7325043724935441</v>
      </c>
      <c r="BP178" s="5">
        <f t="shared" si="125"/>
        <v>-4.8797943724935422</v>
      </c>
      <c r="BQ178" s="5">
        <f t="shared" si="125"/>
        <v>4.3612056275064504</v>
      </c>
      <c r="BR178" s="5">
        <f t="shared" si="59"/>
        <v>-11.074031400432744</v>
      </c>
      <c r="BS178" s="5">
        <f t="shared" si="60"/>
        <v>-9.4817691773933461</v>
      </c>
      <c r="BT178" s="5">
        <f t="shared" si="61"/>
        <v>-60.518794372493545</v>
      </c>
      <c r="BU178" s="5">
        <f t="shared" si="62"/>
        <v>-60.518794372493545</v>
      </c>
      <c r="BV178" s="5">
        <f t="shared" si="63"/>
        <v>-60.518794372493545</v>
      </c>
      <c r="BW178" s="5">
        <f t="shared" si="64"/>
        <v>-60.518794372493545</v>
      </c>
      <c r="BX178" s="5">
        <f t="shared" si="65"/>
        <v>-60.518794372493545</v>
      </c>
      <c r="BY178" s="5">
        <f t="shared" si="65"/>
        <v>-60.518794372493545</v>
      </c>
      <c r="BZ178" s="5">
        <f t="shared" si="65"/>
        <v>-60.518794372493545</v>
      </c>
      <c r="CA178" s="5">
        <f t="shared" si="66"/>
        <v>-60.518794372493545</v>
      </c>
      <c r="CB178" s="5">
        <f t="shared" si="67"/>
        <v>-60.518794372493545</v>
      </c>
      <c r="CC178" s="5">
        <f t="shared" si="68"/>
        <v>-60.518794372493545</v>
      </c>
      <c r="CD178" s="5">
        <f t="shared" si="69"/>
        <v>-60.518794372493545</v>
      </c>
      <c r="CE178" s="5">
        <f t="shared" si="70"/>
        <v>-60.518794372493545</v>
      </c>
      <c r="CF178" s="5">
        <f t="shared" si="71"/>
        <v>-60.518794372493545</v>
      </c>
      <c r="CG178" s="5">
        <f t="shared" si="72"/>
        <v>-60.518794372493545</v>
      </c>
      <c r="CH178" s="5">
        <f t="shared" si="73"/>
        <v>-60.518794372493545</v>
      </c>
      <c r="CI178" s="5">
        <f t="shared" si="74"/>
        <v>-60.518794372493545</v>
      </c>
      <c r="CJ178" s="5">
        <f t="shared" si="75"/>
        <v>-60.518794372493545</v>
      </c>
      <c r="CK178" s="5">
        <f t="shared" si="76"/>
        <v>-60.518794372493545</v>
      </c>
      <c r="CL178" s="5">
        <f t="shared" si="77"/>
        <v>-60.518794372493545</v>
      </c>
      <c r="CM178" s="14">
        <f t="shared" si="78"/>
        <v>-60.518794372493545</v>
      </c>
      <c r="CN178" s="14">
        <f t="shared" si="79"/>
        <v>-60.518794372493545</v>
      </c>
      <c r="CO178" s="6">
        <f t="shared" si="80"/>
        <v>60.518794372493545</v>
      </c>
    </row>
    <row r="179" spans="1:93">
      <c r="A179">
        <v>24</v>
      </c>
      <c r="B179" s="5">
        <f t="shared" si="119"/>
        <v>-1.3419674659591578</v>
      </c>
      <c r="C179" s="5">
        <f t="shared" si="119"/>
        <v>0.16539708612884851</v>
      </c>
      <c r="D179" s="5">
        <f t="shared" si="119"/>
        <v>1.0338175774053866</v>
      </c>
      <c r="E179" s="5">
        <f t="shared" si="119"/>
        <v>0.30358553404084887</v>
      </c>
      <c r="F179" s="5">
        <f t="shared" si="119"/>
        <v>-0.44066225195913944</v>
      </c>
      <c r="G179" s="5">
        <f t="shared" si="119"/>
        <v>1.1515034871974024</v>
      </c>
      <c r="H179" s="5">
        <f t="shared" si="16"/>
        <v>-2.2884654462021388</v>
      </c>
      <c r="I179" s="25">
        <f t="shared" si="17"/>
        <v>1.4167914793478644</v>
      </c>
      <c r="J179" s="5">
        <f t="shared" si="18"/>
        <v>158.04348553404085</v>
      </c>
      <c r="K179" s="5">
        <f t="shared" si="19"/>
        <v>158.04348553404085</v>
      </c>
      <c r="L179" s="5">
        <f t="shared" si="20"/>
        <v>158.04348553404085</v>
      </c>
      <c r="M179" s="5">
        <f t="shared" si="21"/>
        <v>158.04348553404085</v>
      </c>
      <c r="N179" s="5">
        <f t="shared" si="22"/>
        <v>158.04348553404085</v>
      </c>
      <c r="O179" s="5">
        <f t="shared" si="22"/>
        <v>158.04348553404085</v>
      </c>
      <c r="P179" s="5">
        <f t="shared" si="23"/>
        <v>158.04348553404085</v>
      </c>
      <c r="Q179" s="5">
        <f t="shared" si="23"/>
        <v>158.04348553404085</v>
      </c>
      <c r="R179" s="5">
        <f t="shared" si="24"/>
        <v>158.04348553404085</v>
      </c>
      <c r="S179" s="5">
        <f t="shared" si="25"/>
        <v>158.04348553404085</v>
      </c>
      <c r="T179" s="5">
        <f t="shared" si="26"/>
        <v>158.04348553404085</v>
      </c>
      <c r="U179" s="5">
        <f t="shared" si="27"/>
        <v>158.04348553404085</v>
      </c>
      <c r="V179" s="5">
        <f t="shared" si="28"/>
        <v>158.04348553404085</v>
      </c>
      <c r="W179" s="5">
        <f t="shared" si="29"/>
        <v>158.04348553404085</v>
      </c>
      <c r="X179" s="5">
        <f t="shared" si="30"/>
        <v>158.04348553404085</v>
      </c>
      <c r="Y179" s="5">
        <f t="shared" si="31"/>
        <v>158.04348553404085</v>
      </c>
      <c r="Z179" s="5">
        <f t="shared" si="32"/>
        <v>158.04348553404085</v>
      </c>
      <c r="AA179" s="5">
        <f t="shared" si="33"/>
        <v>158.04348553404085</v>
      </c>
      <c r="AB179" s="5">
        <f t="shared" si="34"/>
        <v>158.04348553404085</v>
      </c>
      <c r="AC179" s="14">
        <f t="shared" si="35"/>
        <v>158.04348553404085</v>
      </c>
      <c r="AD179" s="14">
        <f t="shared" si="36"/>
        <v>158.04348553404085</v>
      </c>
      <c r="AE179" s="6">
        <f t="shared" si="37"/>
        <v>-158.04348553404085</v>
      </c>
      <c r="AF179" s="7"/>
      <c r="AG179" s="5">
        <f t="shared" ref="AG179:AL179" si="126">AG52-$BJ52</f>
        <v>-1.047510291598222</v>
      </c>
      <c r="AH179" s="5">
        <f t="shared" si="126"/>
        <v>-2.2649743977517289E-2</v>
      </c>
      <c r="AI179" s="5">
        <f t="shared" si="126"/>
        <v>1.3060721989647917</v>
      </c>
      <c r="AJ179" s="5">
        <f t="shared" si="126"/>
        <v>0.59872970840178397</v>
      </c>
      <c r="AK179" s="5">
        <f t="shared" si="126"/>
        <v>-0.14566373759821971</v>
      </c>
      <c r="AL179" s="5">
        <f t="shared" si="126"/>
        <v>4.9640366472054609E-2</v>
      </c>
      <c r="AM179" s="5">
        <f t="shared" si="39"/>
        <v>-2.4507126216692185</v>
      </c>
      <c r="AN179" s="5">
        <f t="shared" si="13"/>
        <v>1.7120941210045828</v>
      </c>
      <c r="AO179" s="5">
        <f t="shared" si="40"/>
        <v>37.881359708401781</v>
      </c>
      <c r="AP179" s="5">
        <f t="shared" si="41"/>
        <v>37.881359708401781</v>
      </c>
      <c r="AQ179" s="5">
        <f t="shared" si="42"/>
        <v>37.881359708401781</v>
      </c>
      <c r="AR179" s="5">
        <f t="shared" si="43"/>
        <v>37.881359708401781</v>
      </c>
      <c r="AS179" s="5">
        <f t="shared" si="44"/>
        <v>37.881359708401781</v>
      </c>
      <c r="AT179" s="5">
        <f t="shared" si="44"/>
        <v>37.881359708401781</v>
      </c>
      <c r="AU179" s="5">
        <f t="shared" si="44"/>
        <v>37.881359708401781</v>
      </c>
      <c r="AV179" s="5">
        <f t="shared" si="82"/>
        <v>37.881359708401781</v>
      </c>
      <c r="AW179" s="5">
        <f t="shared" si="14"/>
        <v>37.881359708401781</v>
      </c>
      <c r="AX179" s="5">
        <f t="shared" si="45"/>
        <v>37.881359708401781</v>
      </c>
      <c r="AY179" s="5">
        <f t="shared" si="46"/>
        <v>37.881359708401781</v>
      </c>
      <c r="AZ179" s="5">
        <f t="shared" si="47"/>
        <v>37.881359708401781</v>
      </c>
      <c r="BA179" s="5">
        <f t="shared" si="48"/>
        <v>37.881359708401781</v>
      </c>
      <c r="BB179" s="5">
        <f t="shared" si="49"/>
        <v>37.881359708401781</v>
      </c>
      <c r="BC179" s="5">
        <f t="shared" si="50"/>
        <v>37.881359708401781</v>
      </c>
      <c r="BD179" s="5">
        <f t="shared" si="51"/>
        <v>37.881359708401781</v>
      </c>
      <c r="BE179" s="5">
        <f t="shared" si="52"/>
        <v>37.881359708401781</v>
      </c>
      <c r="BF179" s="5">
        <f t="shared" si="53"/>
        <v>37.881359708401781</v>
      </c>
      <c r="BG179" s="5">
        <f t="shared" si="54"/>
        <v>37.881359708401781</v>
      </c>
      <c r="BH179" s="14">
        <f t="shared" si="55"/>
        <v>37.881359708401781</v>
      </c>
      <c r="BI179" s="14">
        <f t="shared" si="56"/>
        <v>37.881359708401781</v>
      </c>
      <c r="BJ179" s="6">
        <f t="shared" si="57"/>
        <v>-37.881359708401781</v>
      </c>
      <c r="BK179" s="7"/>
      <c r="BL179" s="5">
        <f t="shared" ref="BL179:BQ179" si="127">BL52-$CO52</f>
        <v>3.5637024072951107</v>
      </c>
      <c r="BM179" s="5">
        <f t="shared" si="127"/>
        <v>6.9500404072951056</v>
      </c>
      <c r="BN179" s="5">
        <f t="shared" si="127"/>
        <v>15.250868477056954</v>
      </c>
      <c r="BO179" s="5">
        <f t="shared" si="127"/>
        <v>-6.2498895927048892</v>
      </c>
      <c r="BP179" s="5">
        <f t="shared" si="127"/>
        <v>-4.7440595927048932</v>
      </c>
      <c r="BQ179" s="5">
        <f t="shared" si="127"/>
        <v>4.1700404072951045</v>
      </c>
      <c r="BR179" s="5">
        <f t="shared" si="59"/>
        <v>-9.9850185697712917</v>
      </c>
      <c r="BS179" s="5">
        <f t="shared" si="60"/>
        <v>-8.9556839437611941</v>
      </c>
      <c r="BT179" s="5">
        <f t="shared" si="61"/>
        <v>-63.459959592704891</v>
      </c>
      <c r="BU179" s="5">
        <f t="shared" si="62"/>
        <v>-63.459959592704891</v>
      </c>
      <c r="BV179" s="5">
        <f t="shared" si="63"/>
        <v>-63.459959592704891</v>
      </c>
      <c r="BW179" s="5">
        <f t="shared" si="64"/>
        <v>-63.459959592704891</v>
      </c>
      <c r="BX179" s="5">
        <f t="shared" si="65"/>
        <v>-63.459959592704891</v>
      </c>
      <c r="BY179" s="5">
        <f t="shared" si="65"/>
        <v>-63.459959592704891</v>
      </c>
      <c r="BZ179" s="5">
        <f t="shared" si="65"/>
        <v>-63.459959592704891</v>
      </c>
      <c r="CA179" s="5">
        <f t="shared" si="66"/>
        <v>-63.459959592704891</v>
      </c>
      <c r="CB179" s="5">
        <f t="shared" si="67"/>
        <v>-63.459959592704891</v>
      </c>
      <c r="CC179" s="5">
        <f t="shared" si="68"/>
        <v>-63.459959592704891</v>
      </c>
      <c r="CD179" s="5">
        <f t="shared" si="69"/>
        <v>-63.459959592704891</v>
      </c>
      <c r="CE179" s="5">
        <f t="shared" si="70"/>
        <v>-63.459959592704891</v>
      </c>
      <c r="CF179" s="5">
        <f t="shared" si="71"/>
        <v>-63.459959592704891</v>
      </c>
      <c r="CG179" s="5">
        <f t="shared" si="72"/>
        <v>-63.459959592704891</v>
      </c>
      <c r="CH179" s="5">
        <f t="shared" si="73"/>
        <v>-63.459959592704891</v>
      </c>
      <c r="CI179" s="5">
        <f t="shared" si="74"/>
        <v>-63.459959592704891</v>
      </c>
      <c r="CJ179" s="5">
        <f t="shared" si="75"/>
        <v>-63.459959592704891</v>
      </c>
      <c r="CK179" s="5">
        <f t="shared" si="76"/>
        <v>-63.459959592704891</v>
      </c>
      <c r="CL179" s="5">
        <f t="shared" si="77"/>
        <v>-63.459959592704891</v>
      </c>
      <c r="CM179" s="14">
        <f t="shared" si="78"/>
        <v>-63.459959592704891</v>
      </c>
      <c r="CN179" s="14">
        <f t="shared" si="79"/>
        <v>-63.459959592704891</v>
      </c>
      <c r="CO179" s="6">
        <f t="shared" si="80"/>
        <v>63.459959592704891</v>
      </c>
    </row>
    <row r="180" spans="1:93">
      <c r="A180">
        <v>25</v>
      </c>
      <c r="B180" s="5">
        <f t="shared" si="119"/>
        <v>-1.3746600499441683</v>
      </c>
      <c r="C180" s="5">
        <f t="shared" si="119"/>
        <v>0.18458166100282369</v>
      </c>
      <c r="D180" s="5">
        <f t="shared" si="119"/>
        <v>0.83271654640927295</v>
      </c>
      <c r="E180" s="5">
        <f t="shared" si="119"/>
        <v>0.35938295005581722</v>
      </c>
      <c r="F180" s="5">
        <f t="shared" si="119"/>
        <v>-0.24369162994418048</v>
      </c>
      <c r="G180" s="5">
        <f t="shared" si="119"/>
        <v>1.1268348276959728</v>
      </c>
      <c r="H180" s="5">
        <f t="shared" si="16"/>
        <v>-2.2818908439261918</v>
      </c>
      <c r="I180" s="25">
        <f t="shared" si="17"/>
        <v>1.3967265386508245</v>
      </c>
      <c r="J180" s="5">
        <f t="shared" si="18"/>
        <v>157.41938295005582</v>
      </c>
      <c r="K180" s="5">
        <f t="shared" si="19"/>
        <v>157.41938295005582</v>
      </c>
      <c r="L180" s="5">
        <f t="shared" si="20"/>
        <v>157.41938295005582</v>
      </c>
      <c r="M180" s="5">
        <f t="shared" si="21"/>
        <v>157.41938295005582</v>
      </c>
      <c r="N180" s="5">
        <f t="shared" si="22"/>
        <v>157.41938295005582</v>
      </c>
      <c r="O180" s="5">
        <f t="shared" si="22"/>
        <v>157.41938295005582</v>
      </c>
      <c r="P180" s="5">
        <f t="shared" si="23"/>
        <v>157.41938295005582</v>
      </c>
      <c r="Q180" s="5">
        <f t="shared" si="23"/>
        <v>157.41938295005582</v>
      </c>
      <c r="R180" s="5">
        <f t="shared" si="24"/>
        <v>157.41938295005582</v>
      </c>
      <c r="S180" s="5">
        <f t="shared" si="25"/>
        <v>157.41938295005582</v>
      </c>
      <c r="T180" s="5">
        <f t="shared" si="26"/>
        <v>157.41938295005582</v>
      </c>
      <c r="U180" s="5">
        <f t="shared" si="27"/>
        <v>157.41938295005582</v>
      </c>
      <c r="V180" s="5">
        <f t="shared" si="28"/>
        <v>157.41938295005582</v>
      </c>
      <c r="W180" s="5">
        <f t="shared" si="29"/>
        <v>157.41938295005582</v>
      </c>
      <c r="X180" s="5">
        <f t="shared" si="30"/>
        <v>157.41938295005582</v>
      </c>
      <c r="Y180" s="5">
        <f t="shared" si="31"/>
        <v>157.41938295005582</v>
      </c>
      <c r="Z180" s="5">
        <f t="shared" si="32"/>
        <v>157.41938295005582</v>
      </c>
      <c r="AA180" s="5">
        <f t="shared" si="33"/>
        <v>157.41938295005582</v>
      </c>
      <c r="AB180" s="5">
        <f t="shared" si="34"/>
        <v>157.41938295005582</v>
      </c>
      <c r="AC180" s="14">
        <f t="shared" si="35"/>
        <v>157.41938295005582</v>
      </c>
      <c r="AD180" s="14">
        <f t="shared" si="36"/>
        <v>157.41938295005582</v>
      </c>
      <c r="AE180" s="6">
        <f t="shared" si="37"/>
        <v>-157.41938295005582</v>
      </c>
      <c r="AF180" s="7"/>
      <c r="AG180" s="5">
        <f t="shared" ref="AG180:AL180" si="128">AG53-$BJ53</f>
        <v>-1.0795473536753519</v>
      </c>
      <c r="AH180" s="5">
        <f t="shared" si="128"/>
        <v>-2.7232169669488826E-3</v>
      </c>
      <c r="AI180" s="5">
        <f t="shared" si="128"/>
        <v>1.1050196939532313</v>
      </c>
      <c r="AJ180" s="5">
        <f t="shared" si="128"/>
        <v>0.65451564632464709</v>
      </c>
      <c r="AK180" s="5">
        <f t="shared" si="128"/>
        <v>5.0533012324649462E-2</v>
      </c>
      <c r="AL180" s="5">
        <f t="shared" si="128"/>
        <v>2.498419984846123E-2</v>
      </c>
      <c r="AM180" s="5">
        <f t="shared" si="39"/>
        <v>-2.4444213349474495</v>
      </c>
      <c r="AN180" s="5">
        <f t="shared" si="13"/>
        <v>1.691639353138747</v>
      </c>
      <c r="AO180" s="5">
        <f t="shared" si="40"/>
        <v>37.256935646324649</v>
      </c>
      <c r="AP180" s="5">
        <f t="shared" si="41"/>
        <v>37.256935646324649</v>
      </c>
      <c r="AQ180" s="5">
        <f t="shared" si="42"/>
        <v>37.256935646324649</v>
      </c>
      <c r="AR180" s="5">
        <f t="shared" si="43"/>
        <v>37.256935646324649</v>
      </c>
      <c r="AS180" s="5">
        <f t="shared" si="44"/>
        <v>37.256935646324649</v>
      </c>
      <c r="AT180" s="5">
        <f t="shared" si="44"/>
        <v>37.256935646324649</v>
      </c>
      <c r="AU180" s="5">
        <f t="shared" si="44"/>
        <v>37.256935646324649</v>
      </c>
      <c r="AV180" s="5">
        <f t="shared" si="82"/>
        <v>37.256935646324649</v>
      </c>
      <c r="AW180" s="5">
        <f t="shared" si="14"/>
        <v>37.256935646324649</v>
      </c>
      <c r="AX180" s="5">
        <f t="shared" si="45"/>
        <v>37.256935646324649</v>
      </c>
      <c r="AY180" s="5">
        <f t="shared" si="46"/>
        <v>37.256935646324649</v>
      </c>
      <c r="AZ180" s="5">
        <f t="shared" si="47"/>
        <v>37.256935646324649</v>
      </c>
      <c r="BA180" s="5">
        <f t="shared" si="48"/>
        <v>37.256935646324649</v>
      </c>
      <c r="BB180" s="5">
        <f t="shared" si="49"/>
        <v>37.256935646324649</v>
      </c>
      <c r="BC180" s="5">
        <f t="shared" si="50"/>
        <v>37.256935646324649</v>
      </c>
      <c r="BD180" s="5">
        <f t="shared" si="51"/>
        <v>37.256935646324649</v>
      </c>
      <c r="BE180" s="5">
        <f t="shared" si="52"/>
        <v>37.256935646324649</v>
      </c>
      <c r="BF180" s="5">
        <f t="shared" si="53"/>
        <v>37.256935646324649</v>
      </c>
      <c r="BG180" s="5">
        <f t="shared" si="54"/>
        <v>37.256935646324649</v>
      </c>
      <c r="BH180" s="14">
        <f t="shared" si="55"/>
        <v>37.256935646324649</v>
      </c>
      <c r="BI180" s="14">
        <f t="shared" si="56"/>
        <v>37.256935646324649</v>
      </c>
      <c r="BJ180" s="6">
        <f t="shared" si="57"/>
        <v>-37.256935646324649</v>
      </c>
      <c r="BK180" s="7"/>
      <c r="BL180" s="5">
        <f t="shared" ref="BL180:BQ180" si="129">BL53-$CO53</f>
        <v>3.6881587691337074</v>
      </c>
      <c r="BM180" s="5">
        <f t="shared" si="129"/>
        <v>6.5193847691337083</v>
      </c>
      <c r="BN180" s="5">
        <f t="shared" si="129"/>
        <v>14.831346263260997</v>
      </c>
      <c r="BO180" s="5">
        <f t="shared" si="129"/>
        <v>-6.4754852308662905</v>
      </c>
      <c r="BP180" s="5">
        <f t="shared" si="129"/>
        <v>-4.3649152308662877</v>
      </c>
      <c r="BQ180" s="5">
        <f t="shared" si="129"/>
        <v>4.0093847691337174</v>
      </c>
      <c r="BR180" s="5">
        <f t="shared" si="59"/>
        <v>-8.3545004189634895</v>
      </c>
      <c r="BS180" s="5">
        <f t="shared" si="60"/>
        <v>-9.8533736899659914</v>
      </c>
      <c r="BT180" s="5">
        <f t="shared" si="61"/>
        <v>-66.390615230866288</v>
      </c>
      <c r="BU180" s="5">
        <f t="shared" si="62"/>
        <v>-66.390615230866288</v>
      </c>
      <c r="BV180" s="5">
        <f t="shared" si="63"/>
        <v>-66.390615230866288</v>
      </c>
      <c r="BW180" s="5">
        <f t="shared" si="64"/>
        <v>-66.390615230866288</v>
      </c>
      <c r="BX180" s="5">
        <f t="shared" si="65"/>
        <v>-66.390615230866288</v>
      </c>
      <c r="BY180" s="5">
        <f t="shared" si="65"/>
        <v>-66.390615230866288</v>
      </c>
      <c r="BZ180" s="5">
        <f t="shared" si="65"/>
        <v>-66.390615230866288</v>
      </c>
      <c r="CA180" s="5">
        <f t="shared" si="66"/>
        <v>-66.390615230866288</v>
      </c>
      <c r="CB180" s="5">
        <f t="shared" si="67"/>
        <v>-66.390615230866288</v>
      </c>
      <c r="CC180" s="5">
        <f t="shared" si="68"/>
        <v>-66.390615230866288</v>
      </c>
      <c r="CD180" s="5">
        <f t="shared" si="69"/>
        <v>-66.390615230866288</v>
      </c>
      <c r="CE180" s="5">
        <f t="shared" si="70"/>
        <v>-66.390615230866288</v>
      </c>
      <c r="CF180" s="5">
        <f t="shared" si="71"/>
        <v>-66.390615230866288</v>
      </c>
      <c r="CG180" s="5">
        <f t="shared" si="72"/>
        <v>-66.390615230866288</v>
      </c>
      <c r="CH180" s="5">
        <f t="shared" si="73"/>
        <v>-66.390615230866288</v>
      </c>
      <c r="CI180" s="5">
        <f t="shared" si="74"/>
        <v>-66.390615230866288</v>
      </c>
      <c r="CJ180" s="5">
        <f t="shared" si="75"/>
        <v>-66.390615230866288</v>
      </c>
      <c r="CK180" s="5">
        <f t="shared" si="76"/>
        <v>-66.390615230866288</v>
      </c>
      <c r="CL180" s="5">
        <f t="shared" si="77"/>
        <v>-66.390615230866288</v>
      </c>
      <c r="CM180" s="14">
        <f t="shared" si="78"/>
        <v>-66.390615230866288</v>
      </c>
      <c r="CN180" s="14">
        <f t="shared" si="79"/>
        <v>-66.390615230866288</v>
      </c>
      <c r="CO180" s="6">
        <f t="shared" si="80"/>
        <v>66.390615230866288</v>
      </c>
    </row>
    <row r="181" spans="1:93">
      <c r="A181">
        <v>26</v>
      </c>
      <c r="B181" s="5">
        <f t="shared" si="119"/>
        <v>-1.3685802743796955</v>
      </c>
      <c r="C181" s="5">
        <f t="shared" si="119"/>
        <v>0.3427848077733131</v>
      </c>
      <c r="D181" s="5">
        <f t="shared" si="119"/>
        <v>0.79784880957126347</v>
      </c>
      <c r="E181" s="5">
        <f t="shared" si="119"/>
        <v>0.41553872562030847</v>
      </c>
      <c r="F181" s="5">
        <f t="shared" si="119"/>
        <v>-0.27122606137967864</v>
      </c>
      <c r="G181" s="5">
        <f t="shared" si="119"/>
        <v>1.1303830965987061</v>
      </c>
      <c r="H181" s="5">
        <f t="shared" si="16"/>
        <v>-2.3940302091266972</v>
      </c>
      <c r="I181" s="25">
        <f t="shared" si="17"/>
        <v>1.3472811053223097</v>
      </c>
      <c r="J181" s="5">
        <f t="shared" si="18"/>
        <v>156.80603872562031</v>
      </c>
      <c r="K181" s="5">
        <f t="shared" si="19"/>
        <v>156.80603872562031</v>
      </c>
      <c r="L181" s="5">
        <f t="shared" si="20"/>
        <v>156.80603872562031</v>
      </c>
      <c r="M181" s="5">
        <f t="shared" si="21"/>
        <v>156.80603872562031</v>
      </c>
      <c r="N181" s="5">
        <f t="shared" si="22"/>
        <v>156.80603872562031</v>
      </c>
      <c r="O181" s="5">
        <f t="shared" si="22"/>
        <v>156.80603872562031</v>
      </c>
      <c r="P181" s="5">
        <f t="shared" si="23"/>
        <v>156.80603872562031</v>
      </c>
      <c r="Q181" s="5">
        <f t="shared" si="23"/>
        <v>156.80603872562031</v>
      </c>
      <c r="R181" s="5">
        <f t="shared" si="24"/>
        <v>156.80603872562031</v>
      </c>
      <c r="S181" s="5">
        <f t="shared" si="25"/>
        <v>156.80603872562031</v>
      </c>
      <c r="T181" s="5">
        <f t="shared" si="26"/>
        <v>156.80603872562031</v>
      </c>
      <c r="U181" s="5">
        <f t="shared" si="27"/>
        <v>156.80603872562031</v>
      </c>
      <c r="V181" s="5">
        <f t="shared" si="28"/>
        <v>156.80603872562031</v>
      </c>
      <c r="W181" s="5">
        <f t="shared" si="29"/>
        <v>156.80603872562031</v>
      </c>
      <c r="X181" s="5">
        <f t="shared" si="30"/>
        <v>156.80603872562031</v>
      </c>
      <c r="Y181" s="5">
        <f t="shared" si="31"/>
        <v>156.80603872562031</v>
      </c>
      <c r="Z181" s="5">
        <f t="shared" si="32"/>
        <v>156.80603872562031</v>
      </c>
      <c r="AA181" s="5">
        <f t="shared" si="33"/>
        <v>156.80603872562031</v>
      </c>
      <c r="AB181" s="5">
        <f t="shared" si="34"/>
        <v>156.80603872562031</v>
      </c>
      <c r="AC181" s="14">
        <f t="shared" si="35"/>
        <v>156.80603872562031</v>
      </c>
      <c r="AD181" s="14">
        <f t="shared" si="36"/>
        <v>156.80603872562031</v>
      </c>
      <c r="AE181" s="6">
        <f t="shared" si="37"/>
        <v>-156.80603872562031</v>
      </c>
      <c r="AF181" s="7"/>
      <c r="AG181" s="5">
        <f t="shared" ref="AG181:AL181" si="130">AG54-$BJ54</f>
        <v>-1.0734316246973279</v>
      </c>
      <c r="AH181" s="5">
        <f t="shared" si="130"/>
        <v>0.15587482014187515</v>
      </c>
      <c r="AI181" s="5">
        <f t="shared" si="130"/>
        <v>1.0704166485879227</v>
      </c>
      <c r="AJ181" s="5">
        <f t="shared" si="130"/>
        <v>0.70949837530267246</v>
      </c>
      <c r="AK181" s="5">
        <f t="shared" si="130"/>
        <v>2.3689357302671965E-2</v>
      </c>
      <c r="AL181" s="5">
        <f t="shared" si="130"/>
        <v>2.8205524667995974E-2</v>
      </c>
      <c r="AM181" s="5">
        <f t="shared" si="39"/>
        <v>-2.5567121498718279</v>
      </c>
      <c r="AN181" s="5">
        <f t="shared" si="13"/>
        <v>1.6424590485660744</v>
      </c>
      <c r="AO181" s="5">
        <f t="shared" si="40"/>
        <v>36.643958375302674</v>
      </c>
      <c r="AP181" s="5">
        <f t="shared" si="41"/>
        <v>36.643958375302674</v>
      </c>
      <c r="AQ181" s="5">
        <f t="shared" si="42"/>
        <v>36.643958375302674</v>
      </c>
      <c r="AR181" s="5">
        <f t="shared" si="43"/>
        <v>36.643958375302674</v>
      </c>
      <c r="AS181" s="5">
        <f t="shared" si="44"/>
        <v>36.643958375302674</v>
      </c>
      <c r="AT181" s="5">
        <f t="shared" si="44"/>
        <v>36.643958375302674</v>
      </c>
      <c r="AU181" s="5">
        <f t="shared" si="44"/>
        <v>36.643958375302674</v>
      </c>
      <c r="AV181" s="5">
        <f t="shared" si="82"/>
        <v>36.643958375302674</v>
      </c>
      <c r="AW181" s="5">
        <f t="shared" si="14"/>
        <v>36.643958375302674</v>
      </c>
      <c r="AX181" s="5">
        <f t="shared" si="45"/>
        <v>36.643958375302674</v>
      </c>
      <c r="AY181" s="5">
        <f t="shared" si="46"/>
        <v>36.643958375302674</v>
      </c>
      <c r="AZ181" s="5">
        <f t="shared" si="47"/>
        <v>36.643958375302674</v>
      </c>
      <c r="BA181" s="5">
        <f t="shared" si="48"/>
        <v>36.643958375302674</v>
      </c>
      <c r="BB181" s="5">
        <f t="shared" si="49"/>
        <v>36.643958375302674</v>
      </c>
      <c r="BC181" s="5">
        <f t="shared" si="50"/>
        <v>36.643958375302674</v>
      </c>
      <c r="BD181" s="5">
        <f t="shared" si="51"/>
        <v>36.643958375302674</v>
      </c>
      <c r="BE181" s="5">
        <f t="shared" si="52"/>
        <v>36.643958375302674</v>
      </c>
      <c r="BF181" s="5">
        <f t="shared" si="53"/>
        <v>36.643958375302674</v>
      </c>
      <c r="BG181" s="5">
        <f t="shared" si="54"/>
        <v>36.643958375302674</v>
      </c>
      <c r="BH181" s="14">
        <f t="shared" si="55"/>
        <v>36.643958375302674</v>
      </c>
      <c r="BI181" s="14">
        <f t="shared" si="56"/>
        <v>36.643958375302674</v>
      </c>
      <c r="BJ181" s="6">
        <f t="shared" si="57"/>
        <v>-36.643958375302674</v>
      </c>
      <c r="BK181" s="7"/>
      <c r="BL181" s="5">
        <f t="shared" ref="BL181:BQ181" si="131">BL54-$CO54</f>
        <v>4.8653712872175561</v>
      </c>
      <c r="BM181" s="5">
        <f t="shared" si="131"/>
        <v>6.6849082872175671</v>
      </c>
      <c r="BN181" s="5">
        <f t="shared" si="131"/>
        <v>14.475021188437637</v>
      </c>
      <c r="BO181" s="5">
        <f t="shared" si="131"/>
        <v>-6.5735017127824378</v>
      </c>
      <c r="BP181" s="5">
        <f t="shared" si="131"/>
        <v>-4.280691712782442</v>
      </c>
      <c r="BQ181" s="5">
        <f t="shared" si="131"/>
        <v>4.3149082872175626</v>
      </c>
      <c r="BR181" s="5">
        <f t="shared" si="59"/>
        <v>-8.8287902623585381</v>
      </c>
      <c r="BS181" s="5">
        <f t="shared" si="60"/>
        <v>-10.65722536216694</v>
      </c>
      <c r="BT181" s="5">
        <f t="shared" si="61"/>
        <v>-68.74509171278244</v>
      </c>
      <c r="BU181" s="5">
        <f t="shared" si="62"/>
        <v>-68.74509171278244</v>
      </c>
      <c r="BV181" s="5">
        <f t="shared" si="63"/>
        <v>-68.74509171278244</v>
      </c>
      <c r="BW181" s="5">
        <f t="shared" si="64"/>
        <v>-68.74509171278244</v>
      </c>
      <c r="BX181" s="5">
        <f t="shared" si="65"/>
        <v>-68.74509171278244</v>
      </c>
      <c r="BY181" s="5">
        <f t="shared" si="65"/>
        <v>-68.74509171278244</v>
      </c>
      <c r="BZ181" s="5">
        <f t="shared" si="65"/>
        <v>-68.74509171278244</v>
      </c>
      <c r="CA181" s="5">
        <f t="shared" si="66"/>
        <v>-68.74509171278244</v>
      </c>
      <c r="CB181" s="5">
        <f t="shared" si="67"/>
        <v>-68.74509171278244</v>
      </c>
      <c r="CC181" s="5">
        <f t="shared" si="68"/>
        <v>-68.74509171278244</v>
      </c>
      <c r="CD181" s="5">
        <f t="shared" si="69"/>
        <v>-68.74509171278244</v>
      </c>
      <c r="CE181" s="5">
        <f t="shared" si="70"/>
        <v>-68.74509171278244</v>
      </c>
      <c r="CF181" s="5">
        <f t="shared" si="71"/>
        <v>-68.74509171278244</v>
      </c>
      <c r="CG181" s="5">
        <f t="shared" si="72"/>
        <v>-68.74509171278244</v>
      </c>
      <c r="CH181" s="5">
        <f t="shared" si="73"/>
        <v>-68.74509171278244</v>
      </c>
      <c r="CI181" s="5">
        <f t="shared" si="74"/>
        <v>-68.74509171278244</v>
      </c>
      <c r="CJ181" s="5">
        <f t="shared" si="75"/>
        <v>-68.74509171278244</v>
      </c>
      <c r="CK181" s="5">
        <f t="shared" si="76"/>
        <v>-68.74509171278244</v>
      </c>
      <c r="CL181" s="5">
        <f t="shared" si="77"/>
        <v>-68.74509171278244</v>
      </c>
      <c r="CM181" s="14">
        <f t="shared" si="78"/>
        <v>-68.74509171278244</v>
      </c>
      <c r="CN181" s="14">
        <f t="shared" si="79"/>
        <v>-68.74509171278244</v>
      </c>
      <c r="CO181" s="6">
        <f t="shared" si="80"/>
        <v>68.74509171278244</v>
      </c>
    </row>
    <row r="182" spans="1:93">
      <c r="A182">
        <v>27</v>
      </c>
      <c r="B182" s="5">
        <f t="shared" si="119"/>
        <v>-1.3694501622270252</v>
      </c>
      <c r="C182" s="5">
        <f t="shared" si="119"/>
        <v>0.41355899525495943</v>
      </c>
      <c r="D182" s="5">
        <f t="shared" si="119"/>
        <v>0.57121494226501568</v>
      </c>
      <c r="E182" s="5">
        <f t="shared" si="119"/>
        <v>0.41171283777296708</v>
      </c>
      <c r="F182" s="5">
        <f t="shared" si="119"/>
        <v>-0.2184638642270329</v>
      </c>
      <c r="G182" s="5">
        <f t="shared" si="119"/>
        <v>1.0485950552249221</v>
      </c>
      <c r="H182" s="5">
        <f t="shared" si="16"/>
        <v>-2.243090355524032</v>
      </c>
      <c r="I182" s="25">
        <f t="shared" si="17"/>
        <v>1.38592255145997</v>
      </c>
      <c r="J182" s="5">
        <f t="shared" si="18"/>
        <v>156.15821283777296</v>
      </c>
      <c r="K182" s="5">
        <f t="shared" si="19"/>
        <v>156.15821283777296</v>
      </c>
      <c r="L182" s="5">
        <f t="shared" si="20"/>
        <v>156.15821283777296</v>
      </c>
      <c r="M182" s="5">
        <f t="shared" si="21"/>
        <v>156.15821283777296</v>
      </c>
      <c r="N182" s="5">
        <f t="shared" si="22"/>
        <v>156.15821283777296</v>
      </c>
      <c r="O182" s="5">
        <f t="shared" si="22"/>
        <v>156.15821283777296</v>
      </c>
      <c r="P182" s="5">
        <f t="shared" si="23"/>
        <v>156.15821283777296</v>
      </c>
      <c r="Q182" s="5">
        <f t="shared" si="23"/>
        <v>156.15821283777296</v>
      </c>
      <c r="R182" s="5">
        <f t="shared" si="24"/>
        <v>156.15821283777296</v>
      </c>
      <c r="S182" s="5">
        <f t="shared" si="25"/>
        <v>156.15821283777296</v>
      </c>
      <c r="T182" s="5">
        <f t="shared" si="26"/>
        <v>156.15821283777296</v>
      </c>
      <c r="U182" s="5">
        <f t="shared" si="27"/>
        <v>156.15821283777296</v>
      </c>
      <c r="V182" s="5">
        <f t="shared" si="28"/>
        <v>156.15821283777296</v>
      </c>
      <c r="W182" s="5">
        <f t="shared" si="29"/>
        <v>156.15821283777296</v>
      </c>
      <c r="X182" s="5">
        <f t="shared" si="30"/>
        <v>156.15821283777296</v>
      </c>
      <c r="Y182" s="5">
        <f t="shared" si="31"/>
        <v>156.15821283777296</v>
      </c>
      <c r="Z182" s="5">
        <f t="shared" si="32"/>
        <v>156.15821283777296</v>
      </c>
      <c r="AA182" s="5">
        <f t="shared" si="33"/>
        <v>156.15821283777296</v>
      </c>
      <c r="AB182" s="5">
        <f t="shared" si="34"/>
        <v>156.15821283777296</v>
      </c>
      <c r="AC182" s="14">
        <f t="shared" si="35"/>
        <v>156.15821283777296</v>
      </c>
      <c r="AD182" s="14">
        <f t="shared" si="36"/>
        <v>156.15821283777296</v>
      </c>
      <c r="AE182" s="6">
        <f t="shared" si="37"/>
        <v>-156.15821283777296</v>
      </c>
      <c r="AF182" s="7"/>
      <c r="AG182" s="5">
        <f t="shared" ref="AG182:AL182" si="132">AG55-$BJ55</f>
        <v>-1.0740703256018875</v>
      </c>
      <c r="AH182" s="5">
        <f t="shared" si="132"/>
        <v>0.22662802401421089</v>
      </c>
      <c r="AI182" s="5">
        <f t="shared" si="132"/>
        <v>0.84300615409428303</v>
      </c>
      <c r="AJ182" s="5">
        <f t="shared" si="132"/>
        <v>0.70639867439810899</v>
      </c>
      <c r="AK182" s="5">
        <f t="shared" si="132"/>
        <v>7.6418702398107996E-2</v>
      </c>
      <c r="AL182" s="5">
        <f t="shared" si="132"/>
        <v>-5.319986579294067E-2</v>
      </c>
      <c r="AM182" s="5">
        <f t="shared" si="39"/>
        <v>-2.405811730460691</v>
      </c>
      <c r="AN182" s="5">
        <f t="shared" si="13"/>
        <v>1.6806303669508083</v>
      </c>
      <c r="AO182" s="5">
        <f t="shared" si="40"/>
        <v>35.99615867439811</v>
      </c>
      <c r="AP182" s="5">
        <f t="shared" si="41"/>
        <v>35.99615867439811</v>
      </c>
      <c r="AQ182" s="5">
        <f t="shared" si="42"/>
        <v>35.99615867439811</v>
      </c>
      <c r="AR182" s="5">
        <f t="shared" si="43"/>
        <v>35.99615867439811</v>
      </c>
      <c r="AS182" s="5">
        <f t="shared" si="44"/>
        <v>35.99615867439811</v>
      </c>
      <c r="AT182" s="5">
        <f t="shared" si="44"/>
        <v>35.99615867439811</v>
      </c>
      <c r="AU182" s="5">
        <f t="shared" si="44"/>
        <v>35.99615867439811</v>
      </c>
      <c r="AV182" s="5">
        <f t="shared" si="82"/>
        <v>35.99615867439811</v>
      </c>
      <c r="AW182" s="5">
        <f t="shared" si="14"/>
        <v>35.99615867439811</v>
      </c>
      <c r="AX182" s="5">
        <f t="shared" si="45"/>
        <v>35.99615867439811</v>
      </c>
      <c r="AY182" s="5">
        <f t="shared" si="46"/>
        <v>35.99615867439811</v>
      </c>
      <c r="AZ182" s="5">
        <f t="shared" si="47"/>
        <v>35.99615867439811</v>
      </c>
      <c r="BA182" s="5">
        <f t="shared" si="48"/>
        <v>35.99615867439811</v>
      </c>
      <c r="BB182" s="5">
        <f t="shared" si="49"/>
        <v>35.99615867439811</v>
      </c>
      <c r="BC182" s="5">
        <f t="shared" si="50"/>
        <v>35.99615867439811</v>
      </c>
      <c r="BD182" s="5">
        <f t="shared" si="51"/>
        <v>35.99615867439811</v>
      </c>
      <c r="BE182" s="5">
        <f t="shared" si="52"/>
        <v>35.99615867439811</v>
      </c>
      <c r="BF182" s="5">
        <f t="shared" si="53"/>
        <v>35.99615867439811</v>
      </c>
      <c r="BG182" s="5">
        <f t="shared" si="54"/>
        <v>35.99615867439811</v>
      </c>
      <c r="BH182" s="14">
        <f t="shared" si="55"/>
        <v>35.99615867439811</v>
      </c>
      <c r="BI182" s="14">
        <f t="shared" si="56"/>
        <v>35.99615867439811</v>
      </c>
      <c r="BJ182" s="6">
        <f t="shared" si="57"/>
        <v>-35.99615867439811</v>
      </c>
      <c r="BK182" s="7"/>
      <c r="BL182" s="5">
        <f t="shared" ref="BL182:BQ182" si="133">BL55-$CO55</f>
        <v>5.1945189959255771</v>
      </c>
      <c r="BM182" s="5">
        <f t="shared" si="133"/>
        <v>6.0176879959255842</v>
      </c>
      <c r="BN182" s="5">
        <f t="shared" si="133"/>
        <v>14.082817012679101</v>
      </c>
      <c r="BO182" s="5">
        <f t="shared" si="133"/>
        <v>-7.0663320040744253</v>
      </c>
      <c r="BP182" s="5">
        <f t="shared" si="133"/>
        <v>-4.6947120040744181</v>
      </c>
      <c r="BQ182" s="5">
        <f t="shared" si="133"/>
        <v>4.2776879959255751</v>
      </c>
      <c r="BR182" s="5">
        <f t="shared" si="59"/>
        <v>-8.0390717351394159</v>
      </c>
      <c r="BS182" s="5">
        <f t="shared" si="60"/>
        <v>-9.7725962571675211</v>
      </c>
      <c r="BT182" s="5">
        <f t="shared" si="61"/>
        <v>-71.682312004074419</v>
      </c>
      <c r="BU182" s="5">
        <f t="shared" si="62"/>
        <v>-71.682312004074419</v>
      </c>
      <c r="BV182" s="5">
        <f t="shared" si="63"/>
        <v>-71.682312004074419</v>
      </c>
      <c r="BW182" s="5">
        <f t="shared" si="64"/>
        <v>-71.682312004074419</v>
      </c>
      <c r="BX182" s="5">
        <f t="shared" si="65"/>
        <v>-71.682312004074419</v>
      </c>
      <c r="BY182" s="5">
        <f t="shared" si="65"/>
        <v>-71.682312004074419</v>
      </c>
      <c r="BZ182" s="5">
        <f t="shared" si="65"/>
        <v>-71.682312004074419</v>
      </c>
      <c r="CA182" s="5">
        <f t="shared" si="66"/>
        <v>-71.682312004074419</v>
      </c>
      <c r="CB182" s="5">
        <f t="shared" si="67"/>
        <v>-71.682312004074419</v>
      </c>
      <c r="CC182" s="5">
        <f t="shared" si="68"/>
        <v>-71.682312004074419</v>
      </c>
      <c r="CD182" s="5">
        <f t="shared" si="69"/>
        <v>-71.682312004074419</v>
      </c>
      <c r="CE182" s="5">
        <f t="shared" si="70"/>
        <v>-71.682312004074419</v>
      </c>
      <c r="CF182" s="5">
        <f t="shared" si="71"/>
        <v>-71.682312004074419</v>
      </c>
      <c r="CG182" s="5">
        <f t="shared" si="72"/>
        <v>-71.682312004074419</v>
      </c>
      <c r="CH182" s="5">
        <f t="shared" si="73"/>
        <v>-71.682312004074419</v>
      </c>
      <c r="CI182" s="5">
        <f t="shared" si="74"/>
        <v>-71.682312004074419</v>
      </c>
      <c r="CJ182" s="5">
        <f t="shared" si="75"/>
        <v>-71.682312004074419</v>
      </c>
      <c r="CK182" s="5">
        <f t="shared" si="76"/>
        <v>-71.682312004074419</v>
      </c>
      <c r="CL182" s="5">
        <f t="shared" si="77"/>
        <v>-71.682312004074419</v>
      </c>
      <c r="CM182" s="14">
        <f t="shared" si="78"/>
        <v>-71.682312004074419</v>
      </c>
      <c r="CN182" s="14">
        <f t="shared" si="79"/>
        <v>-71.682312004074419</v>
      </c>
      <c r="CO182" s="6">
        <f t="shared" si="80"/>
        <v>71.682312004074419</v>
      </c>
    </row>
    <row r="183" spans="1:93">
      <c r="A183">
        <v>28</v>
      </c>
      <c r="B183" s="5">
        <f t="shared" si="119"/>
        <v>-1.2857016330850684</v>
      </c>
      <c r="C183" s="5">
        <f t="shared" si="119"/>
        <v>0.43786632712794926</v>
      </c>
      <c r="D183" s="5">
        <f t="shared" si="119"/>
        <v>0.75380514852184888</v>
      </c>
      <c r="E183" s="5">
        <f t="shared" si="119"/>
        <v>0.58659736691492981</v>
      </c>
      <c r="F183" s="5">
        <f t="shared" si="119"/>
        <v>-0.26122494808504371</v>
      </c>
      <c r="G183" s="5">
        <f t="shared" si="119"/>
        <v>1.0202124552804719</v>
      </c>
      <c r="H183" s="5">
        <f t="shared" si="16"/>
        <v>-2.4006866606980566</v>
      </c>
      <c r="I183" s="25">
        <f t="shared" si="17"/>
        <v>1.1491319440229404</v>
      </c>
      <c r="J183" s="5">
        <f t="shared" si="18"/>
        <v>155.47309736691494</v>
      </c>
      <c r="K183" s="5">
        <f t="shared" si="19"/>
        <v>155.47309736691494</v>
      </c>
      <c r="L183" s="5">
        <f t="shared" si="20"/>
        <v>155.47309736691494</v>
      </c>
      <c r="M183" s="5">
        <f t="shared" si="21"/>
        <v>155.47309736691494</v>
      </c>
      <c r="N183" s="5">
        <f t="shared" si="22"/>
        <v>155.47309736691494</v>
      </c>
      <c r="O183" s="5">
        <f t="shared" si="22"/>
        <v>155.47309736691494</v>
      </c>
      <c r="P183" s="5">
        <f t="shared" si="23"/>
        <v>155.47309736691494</v>
      </c>
      <c r="Q183" s="5">
        <f t="shared" si="23"/>
        <v>155.47309736691494</v>
      </c>
      <c r="R183" s="5">
        <f t="shared" si="24"/>
        <v>155.47309736691494</v>
      </c>
      <c r="S183" s="5">
        <f t="shared" si="25"/>
        <v>155.47309736691494</v>
      </c>
      <c r="T183" s="5">
        <f t="shared" si="26"/>
        <v>155.47309736691494</v>
      </c>
      <c r="U183" s="5">
        <f t="shared" si="27"/>
        <v>155.47309736691494</v>
      </c>
      <c r="V183" s="5">
        <f t="shared" si="28"/>
        <v>155.47309736691494</v>
      </c>
      <c r="W183" s="5">
        <f t="shared" si="29"/>
        <v>155.47309736691494</v>
      </c>
      <c r="X183" s="5">
        <f t="shared" si="30"/>
        <v>155.47309736691494</v>
      </c>
      <c r="Y183" s="5">
        <f t="shared" si="31"/>
        <v>155.47309736691494</v>
      </c>
      <c r="Z183" s="5">
        <f t="shared" si="32"/>
        <v>155.47309736691494</v>
      </c>
      <c r="AA183" s="5">
        <f t="shared" si="33"/>
        <v>155.47309736691494</v>
      </c>
      <c r="AB183" s="5">
        <f t="shared" si="34"/>
        <v>155.47309736691494</v>
      </c>
      <c r="AC183" s="14">
        <f t="shared" si="35"/>
        <v>155.47309736691494</v>
      </c>
      <c r="AD183" s="14">
        <f t="shared" si="36"/>
        <v>155.47309736691494</v>
      </c>
      <c r="AE183" s="6">
        <f t="shared" si="37"/>
        <v>-155.47309736691494</v>
      </c>
      <c r="AF183" s="7"/>
      <c r="AG183" s="5">
        <f t="shared" ref="AG183:AL183" si="134">AG56-$BJ56</f>
        <v>-0.99201921541138915</v>
      </c>
      <c r="AH183" s="5">
        <f t="shared" si="134"/>
        <v>0.25119542894690738</v>
      </c>
      <c r="AI183" s="5">
        <f t="shared" si="134"/>
        <v>1.0250704414302305</v>
      </c>
      <c r="AJ183" s="5">
        <f t="shared" si="134"/>
        <v>0.88235878458861094</v>
      </c>
      <c r="AK183" s="5">
        <f t="shared" si="134"/>
        <v>3.3248441588604294E-2</v>
      </c>
      <c r="AL183" s="5">
        <f t="shared" si="134"/>
        <v>-8.1595723068716097E-2</v>
      </c>
      <c r="AM183" s="5">
        <f t="shared" si="39"/>
        <v>-2.5623936008153905</v>
      </c>
      <c r="AN183" s="5">
        <f t="shared" si="13"/>
        <v>1.4441354427411071</v>
      </c>
      <c r="AO183" s="5">
        <f t="shared" si="40"/>
        <v>35.311408784588608</v>
      </c>
      <c r="AP183" s="5">
        <f t="shared" si="41"/>
        <v>35.311408784588608</v>
      </c>
      <c r="AQ183" s="5">
        <f t="shared" si="42"/>
        <v>35.311408784588608</v>
      </c>
      <c r="AR183" s="5">
        <f t="shared" si="43"/>
        <v>35.311408784588608</v>
      </c>
      <c r="AS183" s="5">
        <f t="shared" si="44"/>
        <v>35.311408784588608</v>
      </c>
      <c r="AT183" s="5">
        <f t="shared" si="44"/>
        <v>35.311408784588608</v>
      </c>
      <c r="AU183" s="5">
        <f t="shared" si="44"/>
        <v>35.311408784588608</v>
      </c>
      <c r="AV183" s="5">
        <f t="shared" si="82"/>
        <v>35.311408784588608</v>
      </c>
      <c r="AW183" s="5">
        <f t="shared" si="14"/>
        <v>35.311408784588608</v>
      </c>
      <c r="AX183" s="5">
        <f t="shared" si="45"/>
        <v>35.311408784588608</v>
      </c>
      <c r="AY183" s="5">
        <f t="shared" si="46"/>
        <v>35.311408784588608</v>
      </c>
      <c r="AZ183" s="5">
        <f t="shared" si="47"/>
        <v>35.311408784588608</v>
      </c>
      <c r="BA183" s="5">
        <f t="shared" si="48"/>
        <v>35.311408784588608</v>
      </c>
      <c r="BB183" s="5">
        <f t="shared" si="49"/>
        <v>35.311408784588608</v>
      </c>
      <c r="BC183" s="5">
        <f t="shared" si="50"/>
        <v>35.311408784588608</v>
      </c>
      <c r="BD183" s="5">
        <f t="shared" si="51"/>
        <v>35.311408784588608</v>
      </c>
      <c r="BE183" s="5">
        <f t="shared" si="52"/>
        <v>35.311408784588608</v>
      </c>
      <c r="BF183" s="5">
        <f t="shared" si="53"/>
        <v>35.311408784588608</v>
      </c>
      <c r="BG183" s="5">
        <f t="shared" si="54"/>
        <v>35.311408784588608</v>
      </c>
      <c r="BH183" s="14">
        <f t="shared" si="55"/>
        <v>35.311408784588608</v>
      </c>
      <c r="BI183" s="14">
        <f t="shared" si="56"/>
        <v>35.311408784588608</v>
      </c>
      <c r="BJ183" s="6">
        <f t="shared" si="57"/>
        <v>-35.311408784588608</v>
      </c>
      <c r="BK183" s="7"/>
      <c r="BL183" s="5">
        <f t="shared" ref="BL183:BQ183" si="135">BL56-$CO56</f>
        <v>5.397168968380214</v>
      </c>
      <c r="BM183" s="5">
        <f t="shared" si="135"/>
        <v>6.5061539683802181</v>
      </c>
      <c r="BN183" s="5">
        <f t="shared" si="135"/>
        <v>15.075489239130533</v>
      </c>
      <c r="BO183" s="5">
        <f t="shared" si="135"/>
        <v>-7.0398360316197852</v>
      </c>
      <c r="BP183" s="5">
        <f t="shared" si="135"/>
        <v>-4.6558460316197881</v>
      </c>
      <c r="BQ183" s="5">
        <f t="shared" si="135"/>
        <v>4.0561539683802152</v>
      </c>
      <c r="BR183" s="5">
        <f t="shared" si="59"/>
        <v>-8.691256620483486</v>
      </c>
      <c r="BS183" s="5">
        <f t="shared" si="60"/>
        <v>-10.648027460548185</v>
      </c>
      <c r="BT183" s="5">
        <f t="shared" si="61"/>
        <v>-74.333846031619785</v>
      </c>
      <c r="BU183" s="5">
        <f t="shared" si="62"/>
        <v>-74.333846031619785</v>
      </c>
      <c r="BV183" s="5">
        <f t="shared" si="63"/>
        <v>-74.333846031619785</v>
      </c>
      <c r="BW183" s="5">
        <f t="shared" si="64"/>
        <v>-74.333846031619785</v>
      </c>
      <c r="BX183" s="5">
        <f t="shared" si="65"/>
        <v>-74.333846031619785</v>
      </c>
      <c r="BY183" s="5">
        <f t="shared" si="65"/>
        <v>-74.333846031619785</v>
      </c>
      <c r="BZ183" s="5">
        <f t="shared" si="65"/>
        <v>-74.333846031619785</v>
      </c>
      <c r="CA183" s="5">
        <f t="shared" si="66"/>
        <v>-74.333846031619785</v>
      </c>
      <c r="CB183" s="5">
        <f t="shared" si="67"/>
        <v>-74.333846031619785</v>
      </c>
      <c r="CC183" s="5">
        <f t="shared" si="68"/>
        <v>-74.333846031619785</v>
      </c>
      <c r="CD183" s="5">
        <f t="shared" si="69"/>
        <v>-74.333846031619785</v>
      </c>
      <c r="CE183" s="5">
        <f t="shared" si="70"/>
        <v>-74.333846031619785</v>
      </c>
      <c r="CF183" s="5">
        <f t="shared" si="71"/>
        <v>-74.333846031619785</v>
      </c>
      <c r="CG183" s="5">
        <f t="shared" si="72"/>
        <v>-74.333846031619785</v>
      </c>
      <c r="CH183" s="5">
        <f t="shared" si="73"/>
        <v>-74.333846031619785</v>
      </c>
      <c r="CI183" s="5">
        <f t="shared" si="74"/>
        <v>-74.333846031619785</v>
      </c>
      <c r="CJ183" s="5">
        <f t="shared" si="75"/>
        <v>-74.333846031619785</v>
      </c>
      <c r="CK183" s="5">
        <f t="shared" si="76"/>
        <v>-74.333846031619785</v>
      </c>
      <c r="CL183" s="5">
        <f t="shared" si="77"/>
        <v>-74.333846031619785</v>
      </c>
      <c r="CM183" s="14">
        <f t="shared" si="78"/>
        <v>-74.333846031619785</v>
      </c>
      <c r="CN183" s="14">
        <f t="shared" si="79"/>
        <v>-74.333846031619785</v>
      </c>
      <c r="CO183" s="6">
        <f t="shared" si="80"/>
        <v>74.333846031619785</v>
      </c>
    </row>
    <row r="184" spans="1:93">
      <c r="A184">
        <v>29</v>
      </c>
      <c r="B184" s="5">
        <f t="shared" si="119"/>
        <v>-1.3356961884168754</v>
      </c>
      <c r="C184" s="5">
        <f t="shared" si="119"/>
        <v>0.49862868645914205</v>
      </c>
      <c r="D184" s="5">
        <f t="shared" si="119"/>
        <v>0.69021642089347779</v>
      </c>
      <c r="E184" s="5">
        <f t="shared" si="119"/>
        <v>0.57606581158313475</v>
      </c>
      <c r="F184" s="5">
        <f t="shared" si="119"/>
        <v>-0.13057251641686207</v>
      </c>
      <c r="G184" s="5">
        <f t="shared" si="119"/>
        <v>0.96148379223589586</v>
      </c>
      <c r="H184" s="5">
        <f t="shared" si="16"/>
        <v>-2.5002640787598693</v>
      </c>
      <c r="I184" s="25">
        <f t="shared" si="17"/>
        <v>1.2401380724221269</v>
      </c>
      <c r="J184" s="5">
        <f t="shared" si="18"/>
        <v>154.79936581158313</v>
      </c>
      <c r="K184" s="5">
        <f t="shared" si="19"/>
        <v>154.79936581158313</v>
      </c>
      <c r="L184" s="5">
        <f t="shared" si="20"/>
        <v>154.79936581158313</v>
      </c>
      <c r="M184" s="5">
        <f t="shared" si="21"/>
        <v>154.79936581158313</v>
      </c>
      <c r="N184" s="5">
        <f t="shared" si="22"/>
        <v>154.79936581158313</v>
      </c>
      <c r="O184" s="5">
        <f t="shared" si="22"/>
        <v>154.79936581158313</v>
      </c>
      <c r="P184" s="5">
        <f t="shared" si="23"/>
        <v>154.79936581158313</v>
      </c>
      <c r="Q184" s="5">
        <f t="shared" si="23"/>
        <v>154.79936581158313</v>
      </c>
      <c r="R184" s="5">
        <f t="shared" si="24"/>
        <v>154.79936581158313</v>
      </c>
      <c r="S184" s="5">
        <f t="shared" si="25"/>
        <v>154.79936581158313</v>
      </c>
      <c r="T184" s="5">
        <f t="shared" si="26"/>
        <v>154.79936581158313</v>
      </c>
      <c r="U184" s="5">
        <f t="shared" si="27"/>
        <v>154.79936581158313</v>
      </c>
      <c r="V184" s="5">
        <f t="shared" si="28"/>
        <v>154.79936581158313</v>
      </c>
      <c r="W184" s="5">
        <f t="shared" si="29"/>
        <v>154.79936581158313</v>
      </c>
      <c r="X184" s="5">
        <f t="shared" si="30"/>
        <v>154.79936581158313</v>
      </c>
      <c r="Y184" s="5">
        <f t="shared" si="31"/>
        <v>154.79936581158313</v>
      </c>
      <c r="Z184" s="5">
        <f t="shared" si="32"/>
        <v>154.79936581158313</v>
      </c>
      <c r="AA184" s="5">
        <f t="shared" si="33"/>
        <v>154.79936581158313</v>
      </c>
      <c r="AB184" s="5">
        <f t="shared" si="34"/>
        <v>154.79936581158313</v>
      </c>
      <c r="AC184" s="14">
        <f t="shared" si="35"/>
        <v>154.79936581158313</v>
      </c>
      <c r="AD184" s="14">
        <f t="shared" si="36"/>
        <v>154.79936581158313</v>
      </c>
      <c r="AE184" s="6">
        <f t="shared" si="37"/>
        <v>-154.79936581158313</v>
      </c>
      <c r="AF184" s="7"/>
      <c r="AG184" s="5">
        <f t="shared" ref="AG184:AL184" si="136">AG57-$BJ57</f>
        <v>-1.0393995309968602</v>
      </c>
      <c r="AH184" s="5">
        <f t="shared" si="136"/>
        <v>0.30983185428573989</v>
      </c>
      <c r="AI184" s="5">
        <f t="shared" si="136"/>
        <v>0.96368610346358707</v>
      </c>
      <c r="AJ184" s="5">
        <f t="shared" si="136"/>
        <v>0.87054146900314322</v>
      </c>
      <c r="AK184" s="5">
        <f t="shared" si="136"/>
        <v>0.16261415900314091</v>
      </c>
      <c r="AL184" s="5">
        <f t="shared" si="136"/>
        <v>-0.13982600525853428</v>
      </c>
      <c r="AM184" s="5">
        <f t="shared" si="39"/>
        <v>-2.6615453900511596</v>
      </c>
      <c r="AN184" s="5">
        <f t="shared" si="13"/>
        <v>1.534097340550943</v>
      </c>
      <c r="AO184" s="5">
        <f t="shared" si="40"/>
        <v>34.638091469003143</v>
      </c>
      <c r="AP184" s="5">
        <f t="shared" si="41"/>
        <v>34.638091469003143</v>
      </c>
      <c r="AQ184" s="5">
        <f t="shared" si="42"/>
        <v>34.638091469003143</v>
      </c>
      <c r="AR184" s="5">
        <f t="shared" si="43"/>
        <v>34.638091469003143</v>
      </c>
      <c r="AS184" s="5">
        <f t="shared" si="44"/>
        <v>34.638091469003143</v>
      </c>
      <c r="AT184" s="5">
        <f t="shared" si="44"/>
        <v>34.638091469003143</v>
      </c>
      <c r="AU184" s="5">
        <f t="shared" si="44"/>
        <v>34.638091469003143</v>
      </c>
      <c r="AV184" s="5">
        <f t="shared" si="82"/>
        <v>34.638091469003143</v>
      </c>
      <c r="AW184" s="5">
        <f t="shared" si="14"/>
        <v>34.638091469003143</v>
      </c>
      <c r="AX184" s="5">
        <f t="shared" si="45"/>
        <v>34.638091469003143</v>
      </c>
      <c r="AY184" s="5">
        <f t="shared" si="46"/>
        <v>34.638091469003143</v>
      </c>
      <c r="AZ184" s="5">
        <f t="shared" si="47"/>
        <v>34.638091469003143</v>
      </c>
      <c r="BA184" s="5">
        <f t="shared" si="48"/>
        <v>34.638091469003143</v>
      </c>
      <c r="BB184" s="5">
        <f t="shared" si="49"/>
        <v>34.638091469003143</v>
      </c>
      <c r="BC184" s="5">
        <f t="shared" si="50"/>
        <v>34.638091469003143</v>
      </c>
      <c r="BD184" s="5">
        <f t="shared" si="51"/>
        <v>34.638091469003143</v>
      </c>
      <c r="BE184" s="5">
        <f t="shared" si="52"/>
        <v>34.638091469003143</v>
      </c>
      <c r="BF184" s="5">
        <f t="shared" si="53"/>
        <v>34.638091469003143</v>
      </c>
      <c r="BG184" s="5">
        <f t="shared" si="54"/>
        <v>34.638091469003143</v>
      </c>
      <c r="BH184" s="14">
        <f t="shared" si="55"/>
        <v>34.638091469003143</v>
      </c>
      <c r="BI184" s="14">
        <f t="shared" si="56"/>
        <v>34.638091469003143</v>
      </c>
      <c r="BJ184" s="6">
        <f t="shared" si="57"/>
        <v>-34.638091469003143</v>
      </c>
      <c r="BK184" s="7"/>
      <c r="BL184" s="5">
        <f t="shared" ref="BL184:BQ184" si="137">BL57-$CO57</f>
        <v>6.1645910681008331</v>
      </c>
      <c r="BM184" s="5">
        <f t="shared" si="137"/>
        <v>6.6134890681008329</v>
      </c>
      <c r="BN184" s="5">
        <f t="shared" si="137"/>
        <v>14.755844385990059</v>
      </c>
      <c r="BO184" s="5">
        <f t="shared" si="137"/>
        <v>-7.2646709318991753</v>
      </c>
      <c r="BP184" s="5">
        <f t="shared" si="137"/>
        <v>-4.6328109318991721</v>
      </c>
      <c r="BQ184" s="5">
        <f t="shared" si="137"/>
        <v>4.2134890681008272</v>
      </c>
      <c r="BR184" s="5">
        <f t="shared" si="59"/>
        <v>-9.7781052476275647</v>
      </c>
      <c r="BS184" s="5">
        <f t="shared" si="60"/>
        <v>-10.071826478866669</v>
      </c>
      <c r="BT184" s="5">
        <f t="shared" si="61"/>
        <v>-76.556510931899169</v>
      </c>
      <c r="BU184" s="5">
        <f t="shared" si="62"/>
        <v>-76.556510931899169</v>
      </c>
      <c r="BV184" s="5">
        <f t="shared" si="63"/>
        <v>-76.556510931899169</v>
      </c>
      <c r="BW184" s="5">
        <f t="shared" si="64"/>
        <v>-76.556510931899169</v>
      </c>
      <c r="BX184" s="5">
        <f t="shared" si="65"/>
        <v>-76.556510931899169</v>
      </c>
      <c r="BY184" s="5">
        <f t="shared" si="65"/>
        <v>-76.556510931899169</v>
      </c>
      <c r="BZ184" s="5">
        <f t="shared" si="65"/>
        <v>-76.556510931899169</v>
      </c>
      <c r="CA184" s="5">
        <f t="shared" si="66"/>
        <v>-76.556510931899169</v>
      </c>
      <c r="CB184" s="5">
        <f t="shared" si="67"/>
        <v>-76.556510931899169</v>
      </c>
      <c r="CC184" s="5">
        <f t="shared" si="68"/>
        <v>-76.556510931899169</v>
      </c>
      <c r="CD184" s="5">
        <f t="shared" si="69"/>
        <v>-76.556510931899169</v>
      </c>
      <c r="CE184" s="5">
        <f t="shared" si="70"/>
        <v>-76.556510931899169</v>
      </c>
      <c r="CF184" s="5">
        <f t="shared" si="71"/>
        <v>-76.556510931899169</v>
      </c>
      <c r="CG184" s="5">
        <f t="shared" si="72"/>
        <v>-76.556510931899169</v>
      </c>
      <c r="CH184" s="5">
        <f t="shared" si="73"/>
        <v>-76.556510931899169</v>
      </c>
      <c r="CI184" s="5">
        <f t="shared" si="74"/>
        <v>-76.556510931899169</v>
      </c>
      <c r="CJ184" s="5">
        <f t="shared" si="75"/>
        <v>-76.556510931899169</v>
      </c>
      <c r="CK184" s="5">
        <f t="shared" si="76"/>
        <v>-76.556510931899169</v>
      </c>
      <c r="CL184" s="5">
        <f t="shared" si="77"/>
        <v>-76.556510931899169</v>
      </c>
      <c r="CM184" s="14">
        <f t="shared" si="78"/>
        <v>-76.556510931899169</v>
      </c>
      <c r="CN184" s="14">
        <f t="shared" si="79"/>
        <v>-76.556510931899169</v>
      </c>
      <c r="CO184" s="6">
        <f t="shared" si="80"/>
        <v>76.556510931899169</v>
      </c>
    </row>
    <row r="185" spans="1:93">
      <c r="A185">
        <v>30</v>
      </c>
      <c r="B185" s="5">
        <f t="shared" si="119"/>
        <v>-1.3535066032059717</v>
      </c>
      <c r="C185" s="5">
        <f t="shared" si="119"/>
        <v>0.43618201549102764</v>
      </c>
      <c r="D185" s="5">
        <f t="shared" si="119"/>
        <v>0.9447048051622744</v>
      </c>
      <c r="E185" s="5">
        <f t="shared" si="119"/>
        <v>0.46562039679403711</v>
      </c>
      <c r="F185" s="5">
        <f t="shared" si="119"/>
        <v>3.5967507794026687E-2</v>
      </c>
      <c r="G185" s="5">
        <f t="shared" si="119"/>
        <v>0.9892036677933902</v>
      </c>
      <c r="H185" s="5">
        <f t="shared" si="16"/>
        <v>-2.658152122777949</v>
      </c>
      <c r="I185" s="25">
        <f t="shared" si="17"/>
        <v>1.139980332949051</v>
      </c>
      <c r="J185" s="5">
        <f t="shared" si="18"/>
        <v>154.10432039679404</v>
      </c>
      <c r="K185" s="5">
        <f t="shared" si="19"/>
        <v>154.10432039679404</v>
      </c>
      <c r="L185" s="5">
        <f t="shared" si="20"/>
        <v>154.10432039679404</v>
      </c>
      <c r="M185" s="5">
        <f t="shared" si="21"/>
        <v>154.10432039679404</v>
      </c>
      <c r="N185" s="5">
        <f t="shared" si="22"/>
        <v>154.10432039679404</v>
      </c>
      <c r="O185" s="5">
        <f t="shared" si="22"/>
        <v>154.10432039679404</v>
      </c>
      <c r="P185" s="5">
        <f t="shared" si="23"/>
        <v>154.10432039679404</v>
      </c>
      <c r="Q185" s="5">
        <f t="shared" si="23"/>
        <v>154.10432039679404</v>
      </c>
      <c r="R185" s="5">
        <f t="shared" si="24"/>
        <v>154.10432039679404</v>
      </c>
      <c r="S185" s="5">
        <f t="shared" si="25"/>
        <v>154.10432039679404</v>
      </c>
      <c r="T185" s="5">
        <f t="shared" si="26"/>
        <v>154.10432039679404</v>
      </c>
      <c r="U185" s="5">
        <f t="shared" si="27"/>
        <v>154.10432039679404</v>
      </c>
      <c r="V185" s="5">
        <f t="shared" si="28"/>
        <v>154.10432039679404</v>
      </c>
      <c r="W185" s="5">
        <f t="shared" si="29"/>
        <v>154.10432039679404</v>
      </c>
      <c r="X185" s="5">
        <f t="shared" si="30"/>
        <v>154.10432039679404</v>
      </c>
      <c r="Y185" s="5">
        <f t="shared" si="31"/>
        <v>154.10432039679404</v>
      </c>
      <c r="Z185" s="5">
        <f t="shared" si="32"/>
        <v>154.10432039679404</v>
      </c>
      <c r="AA185" s="5">
        <f t="shared" si="33"/>
        <v>154.10432039679404</v>
      </c>
      <c r="AB185" s="5">
        <f t="shared" si="34"/>
        <v>154.10432039679404</v>
      </c>
      <c r="AC185" s="14">
        <f t="shared" si="35"/>
        <v>154.10432039679404</v>
      </c>
      <c r="AD185" s="14">
        <f t="shared" si="36"/>
        <v>154.10432039679404</v>
      </c>
      <c r="AE185" s="6">
        <f t="shared" si="37"/>
        <v>-154.10432039679404</v>
      </c>
      <c r="AF185" s="7"/>
      <c r="AG185" s="5">
        <f t="shared" ref="AG185:AL185" si="138">AG58-$BJ58</f>
        <v>-1.0573795239594048</v>
      </c>
      <c r="AH185" s="5">
        <f t="shared" si="138"/>
        <v>0.24750537935009476</v>
      </c>
      <c r="AI185" s="5">
        <f t="shared" si="138"/>
        <v>1.2177571936076603</v>
      </c>
      <c r="AJ185" s="5">
        <f t="shared" si="138"/>
        <v>0.75999547604059359</v>
      </c>
      <c r="AK185" s="5">
        <f t="shared" si="138"/>
        <v>0.33024757004059069</v>
      </c>
      <c r="AL185" s="5">
        <f t="shared" si="138"/>
        <v>-0.11332396132526412</v>
      </c>
      <c r="AM185" s="5">
        <f t="shared" si="39"/>
        <v>-2.8204788894480117</v>
      </c>
      <c r="AN185" s="5">
        <f t="shared" si="13"/>
        <v>1.4356767556937911</v>
      </c>
      <c r="AO185" s="5">
        <f t="shared" si="40"/>
        <v>33.942945476040592</v>
      </c>
      <c r="AP185" s="5">
        <f t="shared" si="41"/>
        <v>33.942945476040592</v>
      </c>
      <c r="AQ185" s="5">
        <f t="shared" si="42"/>
        <v>33.942945476040592</v>
      </c>
      <c r="AR185" s="5">
        <f t="shared" si="43"/>
        <v>33.942945476040592</v>
      </c>
      <c r="AS185" s="5">
        <f t="shared" si="44"/>
        <v>33.942945476040592</v>
      </c>
      <c r="AT185" s="5">
        <f t="shared" si="44"/>
        <v>33.942945476040592</v>
      </c>
      <c r="AU185" s="5">
        <f t="shared" si="44"/>
        <v>33.942945476040592</v>
      </c>
      <c r="AV185" s="5">
        <f t="shared" si="82"/>
        <v>33.942945476040592</v>
      </c>
      <c r="AW185" s="5">
        <f t="shared" si="14"/>
        <v>33.942945476040592</v>
      </c>
      <c r="AX185" s="5">
        <f t="shared" si="45"/>
        <v>33.942945476040592</v>
      </c>
      <c r="AY185" s="5">
        <f t="shared" si="46"/>
        <v>33.942945476040592</v>
      </c>
      <c r="AZ185" s="5">
        <f t="shared" si="47"/>
        <v>33.942945476040592</v>
      </c>
      <c r="BA185" s="5">
        <f t="shared" si="48"/>
        <v>33.942945476040592</v>
      </c>
      <c r="BB185" s="5">
        <f t="shared" si="49"/>
        <v>33.942945476040592</v>
      </c>
      <c r="BC185" s="5">
        <f t="shared" si="50"/>
        <v>33.942945476040592</v>
      </c>
      <c r="BD185" s="5">
        <f t="shared" si="51"/>
        <v>33.942945476040592</v>
      </c>
      <c r="BE185" s="5">
        <f t="shared" si="52"/>
        <v>33.942945476040592</v>
      </c>
      <c r="BF185" s="5">
        <f t="shared" si="53"/>
        <v>33.942945476040592</v>
      </c>
      <c r="BG185" s="5">
        <f t="shared" si="54"/>
        <v>33.942945476040592</v>
      </c>
      <c r="BH185" s="14">
        <f t="shared" si="55"/>
        <v>33.942945476040592</v>
      </c>
      <c r="BI185" s="14">
        <f t="shared" si="56"/>
        <v>33.942945476040592</v>
      </c>
      <c r="BJ185" s="6">
        <f t="shared" si="57"/>
        <v>-33.942945476040592</v>
      </c>
      <c r="BK185" s="7"/>
      <c r="BL185" s="5">
        <f t="shared" ref="BL185:BQ185" si="139">BL58-$CO58</f>
        <v>6.9643386625035362</v>
      </c>
      <c r="BM185" s="5">
        <f t="shared" si="139"/>
        <v>6.2066956625035345</v>
      </c>
      <c r="BN185" s="5">
        <f t="shared" si="139"/>
        <v>15.319967819367321</v>
      </c>
      <c r="BO185" s="5">
        <f t="shared" si="139"/>
        <v>-7.492824337496458</v>
      </c>
      <c r="BP185" s="5">
        <f t="shared" si="139"/>
        <v>-4.5374043374964685</v>
      </c>
      <c r="BQ185" s="5">
        <f t="shared" si="139"/>
        <v>4.6666956625035425</v>
      </c>
      <c r="BR185" s="5">
        <f t="shared" si="59"/>
        <v>-10.381118542907757</v>
      </c>
      <c r="BS185" s="5">
        <f t="shared" si="60"/>
        <v>-10.746350588977265</v>
      </c>
      <c r="BT185" s="5">
        <f t="shared" si="61"/>
        <v>-78.873304337496464</v>
      </c>
      <c r="BU185" s="5">
        <f t="shared" si="62"/>
        <v>-78.873304337496464</v>
      </c>
      <c r="BV185" s="5">
        <f t="shared" si="63"/>
        <v>-78.873304337496464</v>
      </c>
      <c r="BW185" s="5">
        <f t="shared" si="64"/>
        <v>-78.873304337496464</v>
      </c>
      <c r="BX185" s="5">
        <f t="shared" si="65"/>
        <v>-78.873304337496464</v>
      </c>
      <c r="BY185" s="5">
        <f t="shared" si="65"/>
        <v>-78.873304337496464</v>
      </c>
      <c r="BZ185" s="5">
        <f t="shared" si="65"/>
        <v>-78.873304337496464</v>
      </c>
      <c r="CA185" s="5">
        <f t="shared" si="66"/>
        <v>-78.873304337496464</v>
      </c>
      <c r="CB185" s="5">
        <f t="shared" si="67"/>
        <v>-78.873304337496464</v>
      </c>
      <c r="CC185" s="5">
        <f t="shared" si="68"/>
        <v>-78.873304337496464</v>
      </c>
      <c r="CD185" s="5">
        <f t="shared" si="69"/>
        <v>-78.873304337496464</v>
      </c>
      <c r="CE185" s="5">
        <f t="shared" si="70"/>
        <v>-78.873304337496464</v>
      </c>
      <c r="CF185" s="5">
        <f t="shared" si="71"/>
        <v>-78.873304337496464</v>
      </c>
      <c r="CG185" s="5">
        <f t="shared" si="72"/>
        <v>-78.873304337496464</v>
      </c>
      <c r="CH185" s="5">
        <f t="shared" si="73"/>
        <v>-78.873304337496464</v>
      </c>
      <c r="CI185" s="5">
        <f t="shared" si="74"/>
        <v>-78.873304337496464</v>
      </c>
      <c r="CJ185" s="5">
        <f t="shared" si="75"/>
        <v>-78.873304337496464</v>
      </c>
      <c r="CK185" s="5">
        <f t="shared" si="76"/>
        <v>-78.873304337496464</v>
      </c>
      <c r="CL185" s="5">
        <f t="shared" si="77"/>
        <v>-78.873304337496464</v>
      </c>
      <c r="CM185" s="14">
        <f t="shared" si="78"/>
        <v>-78.873304337496464</v>
      </c>
      <c r="CN185" s="14">
        <f t="shared" si="79"/>
        <v>-78.873304337496464</v>
      </c>
      <c r="CO185" s="6">
        <f t="shared" si="80"/>
        <v>78.873304337496464</v>
      </c>
    </row>
    <row r="186" spans="1:93">
      <c r="A186">
        <v>31</v>
      </c>
      <c r="B186" s="5">
        <f t="shared" ref="B186:G195" si="140">B59-$AE59</f>
        <v>-1.6163161827965666</v>
      </c>
      <c r="C186" s="5">
        <f t="shared" si="140"/>
        <v>0.24524074260045836</v>
      </c>
      <c r="D186" s="5">
        <f t="shared" si="140"/>
        <v>1.0644159960109505</v>
      </c>
      <c r="E186" s="5">
        <f t="shared" si="140"/>
        <v>0.54054981720344131</v>
      </c>
      <c r="F186" s="5">
        <f t="shared" si="140"/>
        <v>-6.0867051796549276E-2</v>
      </c>
      <c r="G186" s="5">
        <f t="shared" si="140"/>
        <v>0.84826663091729415</v>
      </c>
      <c r="H186" s="5">
        <f t="shared" si="16"/>
        <v>-2.0944226013085654</v>
      </c>
      <c r="I186" s="25">
        <f t="shared" si="17"/>
        <v>1.0731326491694517</v>
      </c>
      <c r="J186" s="5">
        <f t="shared" si="18"/>
        <v>153.45764981720345</v>
      </c>
      <c r="K186" s="5">
        <f t="shared" si="19"/>
        <v>153.45764981720345</v>
      </c>
      <c r="L186" s="5">
        <f t="shared" si="20"/>
        <v>153.45764981720345</v>
      </c>
      <c r="M186" s="5">
        <f t="shared" si="21"/>
        <v>153.45764981720345</v>
      </c>
      <c r="N186" s="5">
        <f t="shared" si="22"/>
        <v>153.45764981720345</v>
      </c>
      <c r="O186" s="5">
        <f t="shared" si="22"/>
        <v>153.45764981720345</v>
      </c>
      <c r="P186" s="5">
        <f t="shared" si="23"/>
        <v>153.45764981720345</v>
      </c>
      <c r="Q186" s="5">
        <f t="shared" si="23"/>
        <v>153.45764981720345</v>
      </c>
      <c r="R186" s="5">
        <f t="shared" si="24"/>
        <v>153.45764981720345</v>
      </c>
      <c r="S186" s="5">
        <f t="shared" si="25"/>
        <v>153.45764981720345</v>
      </c>
      <c r="T186" s="5">
        <f t="shared" si="26"/>
        <v>153.45764981720345</v>
      </c>
      <c r="U186" s="5">
        <f t="shared" si="27"/>
        <v>153.45764981720345</v>
      </c>
      <c r="V186" s="5">
        <f t="shared" si="28"/>
        <v>153.45764981720345</v>
      </c>
      <c r="W186" s="5">
        <f t="shared" si="29"/>
        <v>153.45764981720345</v>
      </c>
      <c r="X186" s="5">
        <f t="shared" si="30"/>
        <v>153.45764981720345</v>
      </c>
      <c r="Y186" s="5">
        <f t="shared" si="31"/>
        <v>153.45764981720345</v>
      </c>
      <c r="Z186" s="5">
        <f t="shared" si="32"/>
        <v>153.45764981720345</v>
      </c>
      <c r="AA186" s="5">
        <f t="shared" si="33"/>
        <v>153.45764981720345</v>
      </c>
      <c r="AB186" s="5">
        <f t="shared" si="34"/>
        <v>153.45764981720345</v>
      </c>
      <c r="AC186" s="14">
        <f t="shared" si="35"/>
        <v>153.45764981720345</v>
      </c>
      <c r="AD186" s="14">
        <f t="shared" si="36"/>
        <v>153.45764981720345</v>
      </c>
      <c r="AE186" s="6">
        <f t="shared" si="37"/>
        <v>-153.45764981720345</v>
      </c>
      <c r="AF186" s="7"/>
      <c r="AG186" s="5">
        <f t="shared" ref="AG186:AL186" si="141">AG59-$BJ59</f>
        <v>-1.3206040283428919</v>
      </c>
      <c r="AH186" s="5">
        <f t="shared" si="141"/>
        <v>5.8765364336807124E-2</v>
      </c>
      <c r="AI186" s="5">
        <f t="shared" si="141"/>
        <v>1.336917746750899</v>
      </c>
      <c r="AJ186" s="5">
        <f t="shared" si="141"/>
        <v>0.83611597165710805</v>
      </c>
      <c r="AK186" s="5">
        <f t="shared" si="141"/>
        <v>0.23323638265711111</v>
      </c>
      <c r="AL186" s="5">
        <f t="shared" si="141"/>
        <v>-0.25286486061646229</v>
      </c>
      <c r="AM186" s="5">
        <f t="shared" si="39"/>
        <v>-2.2577651736326914</v>
      </c>
      <c r="AN186" s="5">
        <f t="shared" si="13"/>
        <v>1.3661985971901096</v>
      </c>
      <c r="AO186" s="5">
        <f t="shared" si="40"/>
        <v>33.296045971657108</v>
      </c>
      <c r="AP186" s="5">
        <f t="shared" si="41"/>
        <v>33.296045971657108</v>
      </c>
      <c r="AQ186" s="5">
        <f t="shared" si="42"/>
        <v>33.296045971657108</v>
      </c>
      <c r="AR186" s="5">
        <f t="shared" si="43"/>
        <v>33.296045971657108</v>
      </c>
      <c r="AS186" s="5">
        <f t="shared" si="44"/>
        <v>33.296045971657108</v>
      </c>
      <c r="AT186" s="5">
        <f t="shared" si="44"/>
        <v>33.296045971657108</v>
      </c>
      <c r="AU186" s="5">
        <f t="shared" si="44"/>
        <v>33.296045971657108</v>
      </c>
      <c r="AV186" s="5">
        <f t="shared" si="82"/>
        <v>33.296045971657108</v>
      </c>
      <c r="AW186" s="5">
        <f t="shared" si="14"/>
        <v>33.296045971657108</v>
      </c>
      <c r="AX186" s="5">
        <f t="shared" si="45"/>
        <v>33.296045971657108</v>
      </c>
      <c r="AY186" s="5">
        <f t="shared" si="46"/>
        <v>33.296045971657108</v>
      </c>
      <c r="AZ186" s="5">
        <f t="shared" si="47"/>
        <v>33.296045971657108</v>
      </c>
      <c r="BA186" s="5">
        <f t="shared" si="48"/>
        <v>33.296045971657108</v>
      </c>
      <c r="BB186" s="5">
        <f t="shared" si="49"/>
        <v>33.296045971657108</v>
      </c>
      <c r="BC186" s="5">
        <f t="shared" si="50"/>
        <v>33.296045971657108</v>
      </c>
      <c r="BD186" s="5">
        <f t="shared" si="51"/>
        <v>33.296045971657108</v>
      </c>
      <c r="BE186" s="5">
        <f t="shared" si="52"/>
        <v>33.296045971657108</v>
      </c>
      <c r="BF186" s="5">
        <f t="shared" si="53"/>
        <v>33.296045971657108</v>
      </c>
      <c r="BG186" s="5">
        <f t="shared" si="54"/>
        <v>33.296045971657108</v>
      </c>
      <c r="BH186" s="14">
        <f t="shared" si="55"/>
        <v>33.296045971657108</v>
      </c>
      <c r="BI186" s="14">
        <f t="shared" si="56"/>
        <v>33.296045971657108</v>
      </c>
      <c r="BJ186" s="6">
        <f t="shared" si="57"/>
        <v>-33.296045971657108</v>
      </c>
      <c r="BK186" s="7"/>
      <c r="BL186" s="5">
        <f t="shared" ref="BL186:BQ186" si="142">BL59-$CO59</f>
        <v>7.535990419388213</v>
      </c>
      <c r="BM186" s="5">
        <f t="shared" si="142"/>
        <v>6.4818844193882086</v>
      </c>
      <c r="BN186" s="5">
        <f t="shared" si="142"/>
        <v>14.565518408752396</v>
      </c>
      <c r="BO186" s="5">
        <f t="shared" si="142"/>
        <v>-7.2115855806117963</v>
      </c>
      <c r="BP186" s="5">
        <f t="shared" si="142"/>
        <v>-4.9091155806118962</v>
      </c>
      <c r="BQ186" s="5">
        <f t="shared" si="142"/>
        <v>4.7718844193882148</v>
      </c>
      <c r="BR186" s="5">
        <f t="shared" si="59"/>
        <v>-10.806127079072098</v>
      </c>
      <c r="BS186" s="5">
        <f t="shared" si="60"/>
        <v>-10.428449426621185</v>
      </c>
      <c r="BT186" s="5">
        <f t="shared" si="61"/>
        <v>-81.268115580611791</v>
      </c>
      <c r="BU186" s="5">
        <f t="shared" si="62"/>
        <v>-81.268115580611791</v>
      </c>
      <c r="BV186" s="5">
        <f t="shared" si="63"/>
        <v>-81.268115580611791</v>
      </c>
      <c r="BW186" s="5">
        <f t="shared" si="64"/>
        <v>-81.268115580611791</v>
      </c>
      <c r="BX186" s="5">
        <f t="shared" si="65"/>
        <v>-81.268115580611791</v>
      </c>
      <c r="BY186" s="5">
        <f t="shared" si="65"/>
        <v>-81.268115580611791</v>
      </c>
      <c r="BZ186" s="5">
        <f t="shared" si="65"/>
        <v>-81.268115580611791</v>
      </c>
      <c r="CA186" s="5">
        <f t="shared" si="66"/>
        <v>-81.268115580611791</v>
      </c>
      <c r="CB186" s="5">
        <f t="shared" si="67"/>
        <v>-81.268115580611791</v>
      </c>
      <c r="CC186" s="5">
        <f t="shared" si="68"/>
        <v>-81.268115580611791</v>
      </c>
      <c r="CD186" s="5">
        <f t="shared" si="69"/>
        <v>-81.268115580611791</v>
      </c>
      <c r="CE186" s="5">
        <f t="shared" si="70"/>
        <v>-81.268115580611791</v>
      </c>
      <c r="CF186" s="5">
        <f t="shared" si="71"/>
        <v>-81.268115580611791</v>
      </c>
      <c r="CG186" s="5">
        <f t="shared" si="72"/>
        <v>-81.268115580611791</v>
      </c>
      <c r="CH186" s="5">
        <f t="shared" si="73"/>
        <v>-81.268115580611791</v>
      </c>
      <c r="CI186" s="5">
        <f t="shared" si="74"/>
        <v>-81.268115580611791</v>
      </c>
      <c r="CJ186" s="5">
        <f t="shared" si="75"/>
        <v>-81.268115580611791</v>
      </c>
      <c r="CK186" s="5">
        <f t="shared" si="76"/>
        <v>-81.268115580611791</v>
      </c>
      <c r="CL186" s="5">
        <f t="shared" si="77"/>
        <v>-81.268115580611791</v>
      </c>
      <c r="CM186" s="14">
        <f t="shared" si="78"/>
        <v>-81.268115580611791</v>
      </c>
      <c r="CN186" s="14">
        <f t="shared" si="79"/>
        <v>-81.268115580611791</v>
      </c>
      <c r="CO186" s="6">
        <f t="shared" si="80"/>
        <v>81.268115580611791</v>
      </c>
    </row>
    <row r="187" spans="1:93">
      <c r="A187">
        <v>32</v>
      </c>
      <c r="B187" s="5">
        <f t="shared" si="140"/>
        <v>-1.7229529578058873</v>
      </c>
      <c r="C187" s="5">
        <f t="shared" si="140"/>
        <v>0.38936988601309963</v>
      </c>
      <c r="D187" s="5">
        <f t="shared" si="140"/>
        <v>0.94092229069647715</v>
      </c>
      <c r="E187" s="5">
        <f t="shared" si="140"/>
        <v>0.33243804219412709</v>
      </c>
      <c r="F187" s="5">
        <f t="shared" si="140"/>
        <v>-0.118856985805877</v>
      </c>
      <c r="G187" s="5">
        <f t="shared" si="140"/>
        <v>0.83784603246672873</v>
      </c>
      <c r="H187" s="5">
        <f t="shared" si="16"/>
        <v>-1.691474835384895</v>
      </c>
      <c r="I187" s="25">
        <f t="shared" si="17"/>
        <v>1.032708527626113</v>
      </c>
      <c r="J187" s="5">
        <f t="shared" si="18"/>
        <v>152.76953804219411</v>
      </c>
      <c r="K187" s="5">
        <f t="shared" si="19"/>
        <v>152.76953804219411</v>
      </c>
      <c r="L187" s="5">
        <f t="shared" si="20"/>
        <v>152.76953804219411</v>
      </c>
      <c r="M187" s="5">
        <f t="shared" si="21"/>
        <v>152.76953804219411</v>
      </c>
      <c r="N187" s="5">
        <f t="shared" si="22"/>
        <v>152.76953804219411</v>
      </c>
      <c r="O187" s="5">
        <f t="shared" si="22"/>
        <v>152.76953804219411</v>
      </c>
      <c r="P187" s="5">
        <f t="shared" si="23"/>
        <v>152.76953804219411</v>
      </c>
      <c r="Q187" s="5">
        <f t="shared" si="23"/>
        <v>152.76953804219411</v>
      </c>
      <c r="R187" s="5">
        <f t="shared" si="24"/>
        <v>152.76953804219411</v>
      </c>
      <c r="S187" s="5">
        <f t="shared" si="25"/>
        <v>152.76953804219411</v>
      </c>
      <c r="T187" s="5">
        <f t="shared" si="26"/>
        <v>152.76953804219411</v>
      </c>
      <c r="U187" s="5">
        <f t="shared" si="27"/>
        <v>152.76953804219411</v>
      </c>
      <c r="V187" s="5">
        <f t="shared" si="28"/>
        <v>152.76953804219411</v>
      </c>
      <c r="W187" s="5">
        <f t="shared" si="29"/>
        <v>152.76953804219411</v>
      </c>
      <c r="X187" s="5">
        <f t="shared" si="30"/>
        <v>152.76953804219411</v>
      </c>
      <c r="Y187" s="5">
        <f t="shared" si="31"/>
        <v>152.76953804219411</v>
      </c>
      <c r="Z187" s="5">
        <f t="shared" si="32"/>
        <v>152.76953804219411</v>
      </c>
      <c r="AA187" s="5">
        <f t="shared" si="33"/>
        <v>152.76953804219411</v>
      </c>
      <c r="AB187" s="5">
        <f t="shared" si="34"/>
        <v>152.76953804219411</v>
      </c>
      <c r="AC187" s="14">
        <f t="shared" si="35"/>
        <v>152.76953804219411</v>
      </c>
      <c r="AD187" s="14">
        <f t="shared" si="36"/>
        <v>152.76953804219411</v>
      </c>
      <c r="AE187" s="6">
        <f t="shared" si="37"/>
        <v>-152.76953804219411</v>
      </c>
      <c r="AF187" s="7"/>
      <c r="AG187" s="5">
        <f t="shared" ref="AG187:AL187" si="143">AG60-$BJ60</f>
        <v>-1.4265551051084557</v>
      </c>
      <c r="AH187" s="5">
        <f t="shared" si="143"/>
        <v>0.20072056075754574</v>
      </c>
      <c r="AI187" s="5">
        <f t="shared" si="143"/>
        <v>1.2096056945692659</v>
      </c>
      <c r="AJ187" s="5">
        <f t="shared" si="143"/>
        <v>0.62866289489154781</v>
      </c>
      <c r="AK187" s="5">
        <f t="shared" si="143"/>
        <v>0.17556674689154761</v>
      </c>
      <c r="AL187" s="5">
        <f t="shared" si="143"/>
        <v>-0.26345192897642988</v>
      </c>
      <c r="AM187" s="5">
        <f t="shared" si="39"/>
        <v>-1.8530055783362513</v>
      </c>
      <c r="AN187" s="5">
        <f t="shared" si="13"/>
        <v>1.3284567153112476</v>
      </c>
      <c r="AO187" s="5">
        <f t="shared" si="40"/>
        <v>32.608402894891547</v>
      </c>
      <c r="AP187" s="5">
        <f t="shared" si="41"/>
        <v>32.608402894891547</v>
      </c>
      <c r="AQ187" s="5">
        <f t="shared" si="42"/>
        <v>32.608402894891547</v>
      </c>
      <c r="AR187" s="5">
        <f t="shared" si="43"/>
        <v>32.608402894891547</v>
      </c>
      <c r="AS187" s="5">
        <f t="shared" si="44"/>
        <v>32.608402894891547</v>
      </c>
      <c r="AT187" s="5">
        <f t="shared" si="44"/>
        <v>32.608402894891547</v>
      </c>
      <c r="AU187" s="5">
        <f t="shared" si="44"/>
        <v>32.608402894891547</v>
      </c>
      <c r="AV187" s="5">
        <f t="shared" si="82"/>
        <v>32.608402894891547</v>
      </c>
      <c r="AW187" s="5">
        <f t="shared" si="14"/>
        <v>32.608402894891547</v>
      </c>
      <c r="AX187" s="5">
        <f t="shared" si="45"/>
        <v>32.608402894891547</v>
      </c>
      <c r="AY187" s="5">
        <f t="shared" si="46"/>
        <v>32.608402894891547</v>
      </c>
      <c r="AZ187" s="5">
        <f t="shared" si="47"/>
        <v>32.608402894891547</v>
      </c>
      <c r="BA187" s="5">
        <f t="shared" si="48"/>
        <v>32.608402894891547</v>
      </c>
      <c r="BB187" s="5">
        <f t="shared" si="49"/>
        <v>32.608402894891547</v>
      </c>
      <c r="BC187" s="5">
        <f t="shared" si="50"/>
        <v>32.608402894891547</v>
      </c>
      <c r="BD187" s="5">
        <f t="shared" si="51"/>
        <v>32.608402894891547</v>
      </c>
      <c r="BE187" s="5">
        <f t="shared" si="52"/>
        <v>32.608402894891547</v>
      </c>
      <c r="BF187" s="5">
        <f t="shared" si="53"/>
        <v>32.608402894891547</v>
      </c>
      <c r="BG187" s="5">
        <f t="shared" si="54"/>
        <v>32.608402894891547</v>
      </c>
      <c r="BH187" s="14">
        <f t="shared" si="55"/>
        <v>32.608402894891547</v>
      </c>
      <c r="BI187" s="14">
        <f t="shared" si="56"/>
        <v>32.608402894891547</v>
      </c>
      <c r="BJ187" s="6">
        <f t="shared" si="57"/>
        <v>-32.608402894891547</v>
      </c>
      <c r="BK187" s="7"/>
      <c r="BL187" s="5">
        <f t="shared" ref="BL187:BQ187" si="144">BL60-$CO60</f>
        <v>6.9917039385970696</v>
      </c>
      <c r="BM187" s="5">
        <f t="shared" si="144"/>
        <v>6.4991209385970592</v>
      </c>
      <c r="BN187" s="5">
        <f t="shared" si="144"/>
        <v>14.106696557497017</v>
      </c>
      <c r="BO187" s="5">
        <f t="shared" si="144"/>
        <v>-7.6621390614029394</v>
      </c>
      <c r="BP187" s="5">
        <f t="shared" si="144"/>
        <v>-4.738379061402938</v>
      </c>
      <c r="BQ187" s="5">
        <f t="shared" si="144"/>
        <v>4.7091209385970672</v>
      </c>
      <c r="BR187" s="5">
        <f t="shared" si="59"/>
        <v>-9.5494500055450402</v>
      </c>
      <c r="BS187" s="5">
        <f t="shared" si="60"/>
        <v>-10.356674244937238</v>
      </c>
      <c r="BT187" s="5">
        <f t="shared" si="61"/>
        <v>-84.100879061402935</v>
      </c>
      <c r="BU187" s="5">
        <f t="shared" si="62"/>
        <v>-84.100879061402935</v>
      </c>
      <c r="BV187" s="5">
        <f t="shared" si="63"/>
        <v>-84.100879061402935</v>
      </c>
      <c r="BW187" s="5">
        <f t="shared" si="64"/>
        <v>-84.100879061402935</v>
      </c>
      <c r="BX187" s="5">
        <f t="shared" si="65"/>
        <v>-84.100879061402935</v>
      </c>
      <c r="BY187" s="5">
        <f t="shared" si="65"/>
        <v>-84.100879061402935</v>
      </c>
      <c r="BZ187" s="5">
        <f t="shared" si="65"/>
        <v>-84.100879061402935</v>
      </c>
      <c r="CA187" s="5">
        <f t="shared" si="66"/>
        <v>-84.100879061402935</v>
      </c>
      <c r="CB187" s="5">
        <f t="shared" si="67"/>
        <v>-84.100879061402935</v>
      </c>
      <c r="CC187" s="5">
        <f t="shared" si="68"/>
        <v>-84.100879061402935</v>
      </c>
      <c r="CD187" s="5">
        <f t="shared" si="69"/>
        <v>-84.100879061402935</v>
      </c>
      <c r="CE187" s="5">
        <f t="shared" si="70"/>
        <v>-84.100879061402935</v>
      </c>
      <c r="CF187" s="5">
        <f t="shared" si="71"/>
        <v>-84.100879061402935</v>
      </c>
      <c r="CG187" s="5">
        <f t="shared" si="72"/>
        <v>-84.100879061402935</v>
      </c>
      <c r="CH187" s="5">
        <f t="shared" si="73"/>
        <v>-84.100879061402935</v>
      </c>
      <c r="CI187" s="5">
        <f t="shared" si="74"/>
        <v>-84.100879061402935</v>
      </c>
      <c r="CJ187" s="5">
        <f t="shared" si="75"/>
        <v>-84.100879061402935</v>
      </c>
      <c r="CK187" s="5">
        <f t="shared" si="76"/>
        <v>-84.100879061402935</v>
      </c>
      <c r="CL187" s="5">
        <f t="shared" si="77"/>
        <v>-84.100879061402935</v>
      </c>
      <c r="CM187" s="14">
        <f t="shared" si="78"/>
        <v>-84.100879061402935</v>
      </c>
      <c r="CN187" s="14">
        <f t="shared" si="79"/>
        <v>-84.100879061402935</v>
      </c>
      <c r="CO187" s="6">
        <f t="shared" si="80"/>
        <v>84.100879061402935</v>
      </c>
    </row>
    <row r="188" spans="1:93">
      <c r="A188">
        <v>33</v>
      </c>
      <c r="B188" s="5">
        <f t="shared" si="140"/>
        <v>-1.7456345323130051</v>
      </c>
      <c r="C188" s="5">
        <f t="shared" si="140"/>
        <v>0.3579857535460178</v>
      </c>
      <c r="D188" s="5">
        <f t="shared" si="140"/>
        <v>1.2562987386731095</v>
      </c>
      <c r="E188" s="5">
        <f t="shared" si="140"/>
        <v>0.34256446768699789</v>
      </c>
      <c r="F188" s="5">
        <f t="shared" si="140"/>
        <v>-2.8643552312985321E-2</v>
      </c>
      <c r="G188" s="5">
        <f t="shared" si="140"/>
        <v>0.87179921850488995</v>
      </c>
      <c r="H188" s="5">
        <f t="shared" si="16"/>
        <v>-1.9860643994900045</v>
      </c>
      <c r="I188" s="25">
        <f t="shared" si="17"/>
        <v>0.93169430570500822</v>
      </c>
      <c r="J188" s="5">
        <f t="shared" si="18"/>
        <v>152.22296446768701</v>
      </c>
      <c r="K188" s="5">
        <f t="shared" si="19"/>
        <v>152.22296446768701</v>
      </c>
      <c r="L188" s="5">
        <f t="shared" si="20"/>
        <v>152.22296446768701</v>
      </c>
      <c r="M188" s="5">
        <f t="shared" si="21"/>
        <v>152.22296446768701</v>
      </c>
      <c r="N188" s="5">
        <f t="shared" si="22"/>
        <v>152.22296446768701</v>
      </c>
      <c r="O188" s="5">
        <f t="shared" si="22"/>
        <v>152.22296446768701</v>
      </c>
      <c r="P188" s="5">
        <f t="shared" si="23"/>
        <v>152.22296446768701</v>
      </c>
      <c r="Q188" s="5">
        <f t="shared" si="23"/>
        <v>152.22296446768701</v>
      </c>
      <c r="R188" s="5">
        <f t="shared" si="24"/>
        <v>152.22296446768701</v>
      </c>
      <c r="S188" s="5">
        <f t="shared" si="25"/>
        <v>152.22296446768701</v>
      </c>
      <c r="T188" s="5">
        <f t="shared" si="26"/>
        <v>152.22296446768701</v>
      </c>
      <c r="U188" s="5">
        <f t="shared" si="27"/>
        <v>152.22296446768701</v>
      </c>
      <c r="V188" s="5">
        <f t="shared" si="28"/>
        <v>152.22296446768701</v>
      </c>
      <c r="W188" s="5">
        <f t="shared" si="29"/>
        <v>152.22296446768701</v>
      </c>
      <c r="X188" s="5">
        <f t="shared" si="30"/>
        <v>152.22296446768701</v>
      </c>
      <c r="Y188" s="5">
        <f t="shared" si="31"/>
        <v>152.22296446768701</v>
      </c>
      <c r="Z188" s="5">
        <f t="shared" si="32"/>
        <v>152.22296446768701</v>
      </c>
      <c r="AA188" s="5">
        <f t="shared" si="33"/>
        <v>152.22296446768701</v>
      </c>
      <c r="AB188" s="5">
        <f t="shared" si="34"/>
        <v>152.22296446768701</v>
      </c>
      <c r="AC188" s="14">
        <f t="shared" si="35"/>
        <v>152.22296446768701</v>
      </c>
      <c r="AD188" s="14">
        <f t="shared" si="36"/>
        <v>152.22296446768701</v>
      </c>
      <c r="AE188" s="6">
        <f t="shared" si="37"/>
        <v>-152.22296446768701</v>
      </c>
      <c r="AF188" s="7"/>
      <c r="AG188" s="5">
        <f t="shared" ref="AG188:AL188" si="145">AG61-$BJ61</f>
        <v>-1.4483814848711987</v>
      </c>
      <c r="AH188" s="5">
        <f t="shared" si="145"/>
        <v>0.1736790034034037</v>
      </c>
      <c r="AI188" s="5">
        <f t="shared" si="145"/>
        <v>1.5199688425404325</v>
      </c>
      <c r="AJ188" s="5">
        <f t="shared" si="145"/>
        <v>0.63577751512880454</v>
      </c>
      <c r="AK188" s="5">
        <f t="shared" si="145"/>
        <v>0.26581147412880313</v>
      </c>
      <c r="AL188" s="5">
        <f t="shared" si="145"/>
        <v>-0.22880395894477346</v>
      </c>
      <c r="AM188" s="5">
        <f t="shared" si="39"/>
        <v>-2.1458999868312958</v>
      </c>
      <c r="AN188" s="5">
        <f t="shared" si="13"/>
        <v>1.2278485954458027</v>
      </c>
      <c r="AO188" s="5">
        <f t="shared" si="40"/>
        <v>32.063707515128804</v>
      </c>
      <c r="AP188" s="5">
        <f t="shared" si="41"/>
        <v>32.063707515128804</v>
      </c>
      <c r="AQ188" s="5">
        <f t="shared" si="42"/>
        <v>32.063707515128804</v>
      </c>
      <c r="AR188" s="5">
        <f t="shared" si="43"/>
        <v>32.063707515128804</v>
      </c>
      <c r="AS188" s="5">
        <f t="shared" si="44"/>
        <v>32.063707515128804</v>
      </c>
      <c r="AT188" s="5">
        <f t="shared" si="44"/>
        <v>32.063707515128804</v>
      </c>
      <c r="AU188" s="5">
        <f t="shared" si="44"/>
        <v>32.063707515128804</v>
      </c>
      <c r="AV188" s="5">
        <f t="shared" si="82"/>
        <v>32.063707515128804</v>
      </c>
      <c r="AW188" s="5">
        <f t="shared" si="14"/>
        <v>32.063707515128804</v>
      </c>
      <c r="AX188" s="5">
        <f t="shared" si="45"/>
        <v>32.063707515128804</v>
      </c>
      <c r="AY188" s="5">
        <f t="shared" si="46"/>
        <v>32.063707515128804</v>
      </c>
      <c r="AZ188" s="5">
        <f t="shared" si="47"/>
        <v>32.063707515128804</v>
      </c>
      <c r="BA188" s="5">
        <f t="shared" si="48"/>
        <v>32.063707515128804</v>
      </c>
      <c r="BB188" s="5">
        <f t="shared" si="49"/>
        <v>32.063707515128804</v>
      </c>
      <c r="BC188" s="5">
        <f t="shared" si="50"/>
        <v>32.063707515128804</v>
      </c>
      <c r="BD188" s="5">
        <f t="shared" si="51"/>
        <v>32.063707515128804</v>
      </c>
      <c r="BE188" s="5">
        <f t="shared" si="52"/>
        <v>32.063707515128804</v>
      </c>
      <c r="BF188" s="5">
        <f t="shared" si="53"/>
        <v>32.063707515128804</v>
      </c>
      <c r="BG188" s="5">
        <f t="shared" si="54"/>
        <v>32.063707515128804</v>
      </c>
      <c r="BH188" s="14">
        <f t="shared" si="55"/>
        <v>32.063707515128804</v>
      </c>
      <c r="BI188" s="14">
        <f t="shared" si="56"/>
        <v>32.063707515128804</v>
      </c>
      <c r="BJ188" s="6">
        <f t="shared" si="57"/>
        <v>-32.063707515128804</v>
      </c>
      <c r="BK188" s="7"/>
      <c r="BL188" s="5">
        <f t="shared" ref="BL188:BQ188" si="146">BL61-$CO61</f>
        <v>7.2642550047390131</v>
      </c>
      <c r="BM188" s="5">
        <f t="shared" si="146"/>
        <v>7.1726710047390156</v>
      </c>
      <c r="BN188" s="5">
        <f t="shared" si="146"/>
        <v>14.689039872969033</v>
      </c>
      <c r="BO188" s="5">
        <f t="shared" si="146"/>
        <v>-7.4434489952609937</v>
      </c>
      <c r="BP188" s="5">
        <f t="shared" si="146"/>
        <v>-4.4843289952610945</v>
      </c>
      <c r="BQ188" s="5">
        <f t="shared" si="146"/>
        <v>4.7026710047390168</v>
      </c>
      <c r="BR188" s="5">
        <f t="shared" si="59"/>
        <v>-10.965214721269589</v>
      </c>
      <c r="BS188" s="5">
        <f t="shared" si="60"/>
        <v>-10.935644175394387</v>
      </c>
      <c r="BT188" s="5">
        <f t="shared" si="61"/>
        <v>-86.47732899526099</v>
      </c>
      <c r="BU188" s="5">
        <f t="shared" si="62"/>
        <v>-86.47732899526099</v>
      </c>
      <c r="BV188" s="5">
        <f t="shared" si="63"/>
        <v>-86.47732899526099</v>
      </c>
      <c r="BW188" s="5">
        <f t="shared" si="64"/>
        <v>-86.47732899526099</v>
      </c>
      <c r="BX188" s="5">
        <f t="shared" si="65"/>
        <v>-86.47732899526099</v>
      </c>
      <c r="BY188" s="5">
        <f t="shared" si="65"/>
        <v>-86.47732899526099</v>
      </c>
      <c r="BZ188" s="5">
        <f t="shared" si="65"/>
        <v>-86.47732899526099</v>
      </c>
      <c r="CA188" s="5">
        <f t="shared" si="66"/>
        <v>-86.47732899526099</v>
      </c>
      <c r="CB188" s="5">
        <f t="shared" si="67"/>
        <v>-86.47732899526099</v>
      </c>
      <c r="CC188" s="5">
        <f t="shared" si="68"/>
        <v>-86.47732899526099</v>
      </c>
      <c r="CD188" s="5">
        <f t="shared" si="69"/>
        <v>-86.47732899526099</v>
      </c>
      <c r="CE188" s="5">
        <f t="shared" si="70"/>
        <v>-86.47732899526099</v>
      </c>
      <c r="CF188" s="5">
        <f t="shared" si="71"/>
        <v>-86.47732899526099</v>
      </c>
      <c r="CG188" s="5">
        <f t="shared" si="72"/>
        <v>-86.47732899526099</v>
      </c>
      <c r="CH188" s="5">
        <f t="shared" si="73"/>
        <v>-86.47732899526099</v>
      </c>
      <c r="CI188" s="5">
        <f t="shared" si="74"/>
        <v>-86.47732899526099</v>
      </c>
      <c r="CJ188" s="5">
        <f t="shared" si="75"/>
        <v>-86.47732899526099</v>
      </c>
      <c r="CK188" s="5">
        <f t="shared" si="76"/>
        <v>-86.47732899526099</v>
      </c>
      <c r="CL188" s="5">
        <f t="shared" si="77"/>
        <v>-86.47732899526099</v>
      </c>
      <c r="CM188" s="14">
        <f t="shared" si="78"/>
        <v>-86.47732899526099</v>
      </c>
      <c r="CN188" s="14">
        <f t="shared" si="79"/>
        <v>-86.47732899526099</v>
      </c>
      <c r="CO188" s="6">
        <f t="shared" si="80"/>
        <v>86.47732899526099</v>
      </c>
    </row>
    <row r="189" spans="1:93">
      <c r="A189">
        <v>34</v>
      </c>
      <c r="B189" s="5">
        <f t="shared" si="140"/>
        <v>-1.9308621049403882</v>
      </c>
      <c r="C189" s="5">
        <f t="shared" si="140"/>
        <v>0.28452484098662012</v>
      </c>
      <c r="D189" s="5">
        <f t="shared" si="140"/>
        <v>1.4650566543547257</v>
      </c>
      <c r="E189" s="5">
        <f t="shared" si="140"/>
        <v>0.27541189505961938</v>
      </c>
      <c r="F189" s="5">
        <f t="shared" si="140"/>
        <v>-3.90340894037422E-3</v>
      </c>
      <c r="G189" s="5">
        <f t="shared" si="140"/>
        <v>0.78745659254840916</v>
      </c>
      <c r="H189" s="5">
        <f t="shared" si="16"/>
        <v>-1.7590309069413763</v>
      </c>
      <c r="I189" s="25">
        <f t="shared" si="17"/>
        <v>0.88134643787262235</v>
      </c>
      <c r="J189" s="5">
        <f t="shared" si="18"/>
        <v>151.55631189505962</v>
      </c>
      <c r="K189" s="5">
        <f t="shared" si="19"/>
        <v>151.55631189505962</v>
      </c>
      <c r="L189" s="5">
        <f t="shared" si="20"/>
        <v>151.55631189505962</v>
      </c>
      <c r="M189" s="5">
        <f t="shared" si="21"/>
        <v>151.55631189505962</v>
      </c>
      <c r="N189" s="5">
        <f t="shared" si="22"/>
        <v>151.55631189505962</v>
      </c>
      <c r="O189" s="5">
        <f t="shared" si="22"/>
        <v>151.55631189505962</v>
      </c>
      <c r="P189" s="5">
        <f t="shared" ref="P189:Q220" si="147">P62-$AE62</f>
        <v>151.55631189505962</v>
      </c>
      <c r="Q189" s="5">
        <f t="shared" si="147"/>
        <v>151.55631189505962</v>
      </c>
      <c r="R189" s="5">
        <f t="shared" si="24"/>
        <v>151.55631189505962</v>
      </c>
      <c r="S189" s="5">
        <f t="shared" si="25"/>
        <v>151.55631189505962</v>
      </c>
      <c r="T189" s="5">
        <f t="shared" si="26"/>
        <v>151.55631189505962</v>
      </c>
      <c r="U189" s="5">
        <f t="shared" si="27"/>
        <v>151.55631189505962</v>
      </c>
      <c r="V189" s="5">
        <f t="shared" si="28"/>
        <v>151.55631189505962</v>
      </c>
      <c r="W189" s="5">
        <f t="shared" si="29"/>
        <v>151.55631189505962</v>
      </c>
      <c r="X189" s="5">
        <f t="shared" si="30"/>
        <v>151.55631189505962</v>
      </c>
      <c r="Y189" s="5">
        <f t="shared" si="31"/>
        <v>151.55631189505962</v>
      </c>
      <c r="Z189" s="5">
        <f t="shared" si="32"/>
        <v>151.55631189505962</v>
      </c>
      <c r="AA189" s="5">
        <f t="shared" si="33"/>
        <v>151.55631189505962</v>
      </c>
      <c r="AB189" s="5">
        <f t="shared" si="34"/>
        <v>151.55631189505962</v>
      </c>
      <c r="AC189" s="14">
        <f t="shared" si="35"/>
        <v>151.55631189505962</v>
      </c>
      <c r="AD189" s="14">
        <f t="shared" si="36"/>
        <v>151.55631189505962</v>
      </c>
      <c r="AE189" s="6">
        <f t="shared" si="37"/>
        <v>-151.55631189505962</v>
      </c>
      <c r="AF189" s="7"/>
      <c r="AG189" s="5">
        <f t="shared" ref="AG189:AL189" si="148">AG62-$BJ62</f>
        <v>-1.6336172918793714</v>
      </c>
      <c r="AH189" s="5">
        <f t="shared" si="148"/>
        <v>9.4882962477832677E-2</v>
      </c>
      <c r="AI189" s="5">
        <f t="shared" si="148"/>
        <v>1.7363428498336226</v>
      </c>
      <c r="AJ189" s="5">
        <f t="shared" si="148"/>
        <v>0.57146470812063299</v>
      </c>
      <c r="AK189" s="5">
        <f t="shared" si="148"/>
        <v>0.28599964412063272</v>
      </c>
      <c r="AL189" s="5">
        <f t="shared" si="148"/>
        <v>-0.31330889214990876</v>
      </c>
      <c r="AM189" s="5">
        <f t="shared" si="39"/>
        <v>-1.9199044460453685</v>
      </c>
      <c r="AN189" s="5">
        <f t="shared" si="13"/>
        <v>1.1781404655219312</v>
      </c>
      <c r="AO189" s="5">
        <f t="shared" si="40"/>
        <v>31.396094708120632</v>
      </c>
      <c r="AP189" s="5">
        <f t="shared" si="41"/>
        <v>31.396094708120632</v>
      </c>
      <c r="AQ189" s="5">
        <f t="shared" si="42"/>
        <v>31.396094708120632</v>
      </c>
      <c r="AR189" s="5">
        <f t="shared" si="43"/>
        <v>31.396094708120632</v>
      </c>
      <c r="AS189" s="5">
        <f t="shared" si="44"/>
        <v>31.396094708120632</v>
      </c>
      <c r="AT189" s="5">
        <f t="shared" si="44"/>
        <v>31.396094708120632</v>
      </c>
      <c r="AU189" s="5">
        <f t="shared" si="44"/>
        <v>31.396094708120632</v>
      </c>
      <c r="AV189" s="5">
        <f t="shared" si="82"/>
        <v>31.396094708120632</v>
      </c>
      <c r="AW189" s="5">
        <f t="shared" si="14"/>
        <v>31.396094708120632</v>
      </c>
      <c r="AX189" s="5">
        <f t="shared" si="45"/>
        <v>31.396094708120632</v>
      </c>
      <c r="AY189" s="5">
        <f t="shared" si="46"/>
        <v>31.396094708120632</v>
      </c>
      <c r="AZ189" s="5">
        <f t="shared" si="47"/>
        <v>31.396094708120632</v>
      </c>
      <c r="BA189" s="5">
        <f t="shared" si="48"/>
        <v>31.396094708120632</v>
      </c>
      <c r="BB189" s="5">
        <f t="shared" si="49"/>
        <v>31.396094708120632</v>
      </c>
      <c r="BC189" s="5">
        <f t="shared" si="50"/>
        <v>31.396094708120632</v>
      </c>
      <c r="BD189" s="5">
        <f t="shared" si="51"/>
        <v>31.396094708120632</v>
      </c>
      <c r="BE189" s="5">
        <f t="shared" si="52"/>
        <v>31.396094708120632</v>
      </c>
      <c r="BF189" s="5">
        <f t="shared" si="53"/>
        <v>31.396094708120632</v>
      </c>
      <c r="BG189" s="5">
        <f t="shared" si="54"/>
        <v>31.396094708120632</v>
      </c>
      <c r="BH189" s="14">
        <f t="shared" si="55"/>
        <v>31.396094708120632</v>
      </c>
      <c r="BI189" s="14">
        <f t="shared" si="56"/>
        <v>31.396094708120632</v>
      </c>
      <c r="BJ189" s="6">
        <f t="shared" si="57"/>
        <v>-31.396094708120632</v>
      </c>
      <c r="BK189" s="7"/>
      <c r="BL189" s="5">
        <f t="shared" ref="BL189:BQ189" si="149">BL62-$CO62</f>
        <v>6.5990006106036248</v>
      </c>
      <c r="BM189" s="5">
        <f t="shared" si="149"/>
        <v>6.7799456106036189</v>
      </c>
      <c r="BN189" s="5">
        <f t="shared" si="149"/>
        <v>14.266426267328811</v>
      </c>
      <c r="BO189" s="5">
        <f t="shared" si="149"/>
        <v>-7.0934243893963753</v>
      </c>
      <c r="BP189" s="5">
        <f t="shared" si="149"/>
        <v>-5.1299543893963744</v>
      </c>
      <c r="BQ189" s="5">
        <f t="shared" si="149"/>
        <v>4.5899456106036212</v>
      </c>
      <c r="BR189" s="5">
        <f t="shared" si="59"/>
        <v>-9.1419091367764764</v>
      </c>
      <c r="BS189" s="5">
        <f t="shared" si="60"/>
        <v>-10.870030183570378</v>
      </c>
      <c r="BT189" s="5">
        <f t="shared" si="61"/>
        <v>-89.080054389396381</v>
      </c>
      <c r="BU189" s="5">
        <f t="shared" si="62"/>
        <v>-89.080054389396381</v>
      </c>
      <c r="BV189" s="5">
        <f t="shared" si="63"/>
        <v>-89.080054389396381</v>
      </c>
      <c r="BW189" s="5">
        <f t="shared" si="64"/>
        <v>-89.080054389396381</v>
      </c>
      <c r="BX189" s="5">
        <f t="shared" si="65"/>
        <v>-89.080054389396381</v>
      </c>
      <c r="BY189" s="5">
        <f t="shared" si="65"/>
        <v>-89.080054389396381</v>
      </c>
      <c r="BZ189" s="5">
        <f t="shared" si="65"/>
        <v>-89.080054389396381</v>
      </c>
      <c r="CA189" s="5">
        <f t="shared" ref="CA189:CA220" si="150">CA62-$CO62</f>
        <v>-89.080054389396381</v>
      </c>
      <c r="CB189" s="5">
        <f t="shared" si="67"/>
        <v>-89.080054389396381</v>
      </c>
      <c r="CC189" s="5">
        <f t="shared" si="68"/>
        <v>-89.080054389396381</v>
      </c>
      <c r="CD189" s="5">
        <f t="shared" si="69"/>
        <v>-89.080054389396381</v>
      </c>
      <c r="CE189" s="5">
        <f t="shared" si="70"/>
        <v>-89.080054389396381</v>
      </c>
      <c r="CF189" s="5">
        <f t="shared" si="71"/>
        <v>-89.080054389396381</v>
      </c>
      <c r="CG189" s="5">
        <f t="shared" si="72"/>
        <v>-89.080054389396381</v>
      </c>
      <c r="CH189" s="5">
        <f t="shared" si="73"/>
        <v>-89.080054389396381</v>
      </c>
      <c r="CI189" s="5">
        <f t="shared" si="74"/>
        <v>-89.080054389396381</v>
      </c>
      <c r="CJ189" s="5">
        <f t="shared" si="75"/>
        <v>-89.080054389396381</v>
      </c>
      <c r="CK189" s="5">
        <f t="shared" si="76"/>
        <v>-89.080054389396381</v>
      </c>
      <c r="CL189" s="5">
        <f t="shared" si="77"/>
        <v>-89.080054389396381</v>
      </c>
      <c r="CM189" s="14">
        <f t="shared" si="78"/>
        <v>-89.080054389396381</v>
      </c>
      <c r="CN189" s="14">
        <f t="shared" si="79"/>
        <v>-89.080054389396381</v>
      </c>
      <c r="CO189" s="6">
        <f t="shared" si="80"/>
        <v>89.080054389396381</v>
      </c>
    </row>
    <row r="190" spans="1:93">
      <c r="A190">
        <v>35</v>
      </c>
      <c r="B190" s="5">
        <f t="shared" si="140"/>
        <v>-1.9621446121014685</v>
      </c>
      <c r="C190" s="5">
        <f t="shared" si="140"/>
        <v>0.30637623198552433</v>
      </c>
      <c r="D190" s="5">
        <f t="shared" si="140"/>
        <v>1.4171566660990607</v>
      </c>
      <c r="E190" s="5">
        <f t="shared" si="140"/>
        <v>8.5728387898541314E-2</v>
      </c>
      <c r="F190" s="5">
        <f t="shared" si="140"/>
        <v>-0.12743312110146121</v>
      </c>
      <c r="G190" s="5">
        <f t="shared" si="140"/>
        <v>0.65473627034882043</v>
      </c>
      <c r="H190" s="5">
        <f t="shared" si="16"/>
        <v>-1.2939800786524813</v>
      </c>
      <c r="I190" s="25">
        <f t="shared" si="17"/>
        <v>0.91956025552352116</v>
      </c>
      <c r="J190" s="5">
        <f t="shared" si="18"/>
        <v>150.91162838789853</v>
      </c>
      <c r="K190" s="5">
        <f t="shared" si="19"/>
        <v>150.91162838789853</v>
      </c>
      <c r="L190" s="5">
        <f t="shared" si="20"/>
        <v>150.91162838789853</v>
      </c>
      <c r="M190" s="5">
        <f t="shared" si="21"/>
        <v>150.91162838789853</v>
      </c>
      <c r="N190" s="5">
        <f t="shared" si="22"/>
        <v>150.91162838789853</v>
      </c>
      <c r="O190" s="5">
        <f t="shared" si="22"/>
        <v>150.91162838789853</v>
      </c>
      <c r="P190" s="5">
        <f t="shared" si="147"/>
        <v>150.91162838789853</v>
      </c>
      <c r="Q190" s="5">
        <f t="shared" si="147"/>
        <v>150.91162838789853</v>
      </c>
      <c r="R190" s="5">
        <f t="shared" si="24"/>
        <v>150.91162838789853</v>
      </c>
      <c r="S190" s="5">
        <f t="shared" si="25"/>
        <v>150.91162838789853</v>
      </c>
      <c r="T190" s="5">
        <f t="shared" si="26"/>
        <v>150.91162838789853</v>
      </c>
      <c r="U190" s="5">
        <f t="shared" si="27"/>
        <v>150.91162838789853</v>
      </c>
      <c r="V190" s="5">
        <f t="shared" si="28"/>
        <v>150.91162838789853</v>
      </c>
      <c r="W190" s="5">
        <f t="shared" si="29"/>
        <v>150.91162838789853</v>
      </c>
      <c r="X190" s="5">
        <f t="shared" si="30"/>
        <v>150.91162838789853</v>
      </c>
      <c r="Y190" s="5">
        <f t="shared" si="31"/>
        <v>150.91162838789853</v>
      </c>
      <c r="Z190" s="5">
        <f t="shared" si="32"/>
        <v>150.91162838789853</v>
      </c>
      <c r="AA190" s="5">
        <f t="shared" si="33"/>
        <v>150.91162838789853</v>
      </c>
      <c r="AB190" s="5">
        <f t="shared" si="34"/>
        <v>150.91162838789853</v>
      </c>
      <c r="AC190" s="14">
        <f t="shared" si="35"/>
        <v>150.91162838789853</v>
      </c>
      <c r="AD190" s="14">
        <f t="shared" si="36"/>
        <v>150.91162838789853</v>
      </c>
      <c r="AE190" s="6">
        <f t="shared" si="37"/>
        <v>-150.91162838789853</v>
      </c>
      <c r="AF190" s="7"/>
      <c r="AG190" s="5">
        <f t="shared" ref="AG190:AL190" si="151">AG63-$BJ63</f>
        <v>-1.6655096712586754</v>
      </c>
      <c r="AH190" s="5">
        <f t="shared" si="151"/>
        <v>0.11995121470972592</v>
      </c>
      <c r="AI190" s="5">
        <f t="shared" si="151"/>
        <v>1.6900735177812543</v>
      </c>
      <c r="AJ190" s="5">
        <f t="shared" si="151"/>
        <v>0.37986732874132656</v>
      </c>
      <c r="AK190" s="5">
        <f t="shared" si="151"/>
        <v>0.16911249974132758</v>
      </c>
      <c r="AL190" s="5">
        <f t="shared" si="151"/>
        <v>-0.44678770960080882</v>
      </c>
      <c r="AM190" s="5">
        <f t="shared" si="39"/>
        <v>-1.4569431299530748</v>
      </c>
      <c r="AN190" s="5">
        <f t="shared" si="13"/>
        <v>1.2102359498389283</v>
      </c>
      <c r="AO190" s="5">
        <f t="shared" si="40"/>
        <v>30.750817328741327</v>
      </c>
      <c r="AP190" s="5">
        <f t="shared" si="41"/>
        <v>30.750817328741327</v>
      </c>
      <c r="AQ190" s="5">
        <f t="shared" si="42"/>
        <v>30.750817328741327</v>
      </c>
      <c r="AR190" s="5">
        <f t="shared" si="43"/>
        <v>30.750817328741327</v>
      </c>
      <c r="AS190" s="5">
        <f t="shared" si="44"/>
        <v>30.750817328741327</v>
      </c>
      <c r="AT190" s="5">
        <f t="shared" si="44"/>
        <v>30.750817328741327</v>
      </c>
      <c r="AU190" s="5">
        <f t="shared" si="44"/>
        <v>30.750817328741327</v>
      </c>
      <c r="AV190" s="5">
        <f t="shared" ref="AV190:AV221" si="152">AV63-$BJ63</f>
        <v>30.750817328741327</v>
      </c>
      <c r="AW190" s="5">
        <f t="shared" si="14"/>
        <v>30.750817328741327</v>
      </c>
      <c r="AX190" s="5">
        <f t="shared" si="45"/>
        <v>30.750817328741327</v>
      </c>
      <c r="AY190" s="5">
        <f t="shared" si="46"/>
        <v>30.750817328741327</v>
      </c>
      <c r="AZ190" s="5">
        <f t="shared" si="47"/>
        <v>30.750817328741327</v>
      </c>
      <c r="BA190" s="5">
        <f t="shared" si="48"/>
        <v>30.750817328741327</v>
      </c>
      <c r="BB190" s="5">
        <f t="shared" si="49"/>
        <v>30.750817328741327</v>
      </c>
      <c r="BC190" s="5">
        <f t="shared" si="50"/>
        <v>30.750817328741327</v>
      </c>
      <c r="BD190" s="5">
        <f t="shared" si="51"/>
        <v>30.750817328741327</v>
      </c>
      <c r="BE190" s="5">
        <f t="shared" si="52"/>
        <v>30.750817328741327</v>
      </c>
      <c r="BF190" s="5">
        <f t="shared" si="53"/>
        <v>30.750817328741327</v>
      </c>
      <c r="BG190" s="5">
        <f t="shared" si="54"/>
        <v>30.750817328741327</v>
      </c>
      <c r="BH190" s="14">
        <f t="shared" si="55"/>
        <v>30.750817328741327</v>
      </c>
      <c r="BI190" s="14">
        <f t="shared" si="56"/>
        <v>30.750817328741327</v>
      </c>
      <c r="BJ190" s="6">
        <f t="shared" si="57"/>
        <v>-30.750817328741327</v>
      </c>
      <c r="BK190" s="7"/>
      <c r="BL190" s="5">
        <f t="shared" ref="BL190:BQ190" si="153">BL63-$CO63</f>
        <v>7.1934691532052142</v>
      </c>
      <c r="BM190" s="5">
        <f t="shared" si="153"/>
        <v>6.3177091532052145</v>
      </c>
      <c r="BN190" s="5">
        <f t="shared" si="153"/>
        <v>13.898102299795823</v>
      </c>
      <c r="BO190" s="5">
        <f t="shared" si="153"/>
        <v>-7.3539308467947819</v>
      </c>
      <c r="BP190" s="5">
        <f t="shared" si="153"/>
        <v>-5.4293908467948881</v>
      </c>
      <c r="BQ190" s="5">
        <f t="shared" si="153"/>
        <v>4.7477091532052214</v>
      </c>
      <c r="BR190" s="5">
        <f t="shared" si="59"/>
        <v>-8.3341299129587867</v>
      </c>
      <c r="BS190" s="5">
        <f t="shared" si="60"/>
        <v>-11.039538152862988</v>
      </c>
      <c r="BT190" s="5">
        <f t="shared" si="61"/>
        <v>-91.622290846794783</v>
      </c>
      <c r="BU190" s="5">
        <f t="shared" si="62"/>
        <v>-91.622290846794783</v>
      </c>
      <c r="BV190" s="5">
        <f t="shared" si="63"/>
        <v>-91.622290846794783</v>
      </c>
      <c r="BW190" s="5">
        <f t="shared" si="64"/>
        <v>-91.622290846794783</v>
      </c>
      <c r="BX190" s="5">
        <f t="shared" si="65"/>
        <v>-91.622290846794783</v>
      </c>
      <c r="BY190" s="5">
        <f t="shared" si="65"/>
        <v>-91.622290846794783</v>
      </c>
      <c r="BZ190" s="5">
        <f t="shared" si="65"/>
        <v>-91.622290846794783</v>
      </c>
      <c r="CA190" s="5">
        <f t="shared" si="150"/>
        <v>-91.622290846794783</v>
      </c>
      <c r="CB190" s="5">
        <f t="shared" si="67"/>
        <v>-91.622290846794783</v>
      </c>
      <c r="CC190" s="5">
        <f t="shared" si="68"/>
        <v>-91.622290846794783</v>
      </c>
      <c r="CD190" s="5">
        <f t="shared" si="69"/>
        <v>-91.622290846794783</v>
      </c>
      <c r="CE190" s="5">
        <f t="shared" si="70"/>
        <v>-91.622290846794783</v>
      </c>
      <c r="CF190" s="5">
        <f t="shared" si="71"/>
        <v>-91.622290846794783</v>
      </c>
      <c r="CG190" s="5">
        <f t="shared" si="72"/>
        <v>-91.622290846794783</v>
      </c>
      <c r="CH190" s="5">
        <f t="shared" si="73"/>
        <v>-91.622290846794783</v>
      </c>
      <c r="CI190" s="5">
        <f t="shared" si="74"/>
        <v>-91.622290846794783</v>
      </c>
      <c r="CJ190" s="5">
        <f t="shared" si="75"/>
        <v>-91.622290846794783</v>
      </c>
      <c r="CK190" s="5">
        <f t="shared" si="76"/>
        <v>-91.622290846794783</v>
      </c>
      <c r="CL190" s="5">
        <f t="shared" si="77"/>
        <v>-91.622290846794783</v>
      </c>
      <c r="CM190" s="14">
        <f t="shared" si="78"/>
        <v>-91.622290846794783</v>
      </c>
      <c r="CN190" s="14">
        <f t="shared" si="79"/>
        <v>-91.622290846794783</v>
      </c>
      <c r="CO190" s="6">
        <f t="shared" si="80"/>
        <v>91.622290846794783</v>
      </c>
    </row>
    <row r="191" spans="1:93">
      <c r="A191">
        <v>36</v>
      </c>
      <c r="B191" s="5">
        <f t="shared" si="140"/>
        <v>-1.9331508053293192</v>
      </c>
      <c r="C191" s="5">
        <f t="shared" si="140"/>
        <v>0.25095889901169244</v>
      </c>
      <c r="D191" s="5">
        <f t="shared" si="140"/>
        <v>1.2898346846395441</v>
      </c>
      <c r="E191" s="5">
        <f t="shared" si="140"/>
        <v>8.4162194670682311E-2</v>
      </c>
      <c r="F191" s="5">
        <f t="shared" si="140"/>
        <v>3.8556754670679538E-2</v>
      </c>
      <c r="G191" s="5">
        <f t="shared" si="140"/>
        <v>0.54165659700328206</v>
      </c>
      <c r="H191" s="5">
        <f t="shared" si="16"/>
        <v>-1.363651824673326</v>
      </c>
      <c r="I191" s="25">
        <f t="shared" si="17"/>
        <v>1.0916335000066795</v>
      </c>
      <c r="J191" s="5">
        <f t="shared" si="18"/>
        <v>150.37456219467069</v>
      </c>
      <c r="K191" s="5">
        <f t="shared" si="19"/>
        <v>150.37456219467069</v>
      </c>
      <c r="L191" s="5">
        <f t="shared" si="20"/>
        <v>150.37456219467069</v>
      </c>
      <c r="M191" s="5">
        <f t="shared" si="21"/>
        <v>150.37456219467069</v>
      </c>
      <c r="N191" s="5">
        <f t="shared" si="22"/>
        <v>150.37456219467069</v>
      </c>
      <c r="O191" s="5">
        <f t="shared" si="22"/>
        <v>150.37456219467069</v>
      </c>
      <c r="P191" s="5">
        <f t="shared" si="147"/>
        <v>150.37456219467069</v>
      </c>
      <c r="Q191" s="5">
        <f t="shared" si="147"/>
        <v>150.37456219467069</v>
      </c>
      <c r="R191" s="5">
        <f t="shared" si="24"/>
        <v>150.37456219467069</v>
      </c>
      <c r="S191" s="5">
        <f t="shared" si="25"/>
        <v>150.37456219467069</v>
      </c>
      <c r="T191" s="5">
        <f t="shared" si="26"/>
        <v>150.37456219467069</v>
      </c>
      <c r="U191" s="5">
        <f t="shared" si="27"/>
        <v>150.37456219467069</v>
      </c>
      <c r="V191" s="5">
        <f t="shared" si="28"/>
        <v>150.37456219467069</v>
      </c>
      <c r="W191" s="5">
        <f t="shared" si="29"/>
        <v>150.37456219467069</v>
      </c>
      <c r="X191" s="5">
        <f t="shared" si="30"/>
        <v>150.37456219467069</v>
      </c>
      <c r="Y191" s="5">
        <f t="shared" si="31"/>
        <v>150.37456219467069</v>
      </c>
      <c r="Z191" s="5">
        <f t="shared" si="32"/>
        <v>150.37456219467069</v>
      </c>
      <c r="AA191" s="5">
        <f t="shared" si="33"/>
        <v>150.37456219467069</v>
      </c>
      <c r="AB191" s="5">
        <f t="shared" si="34"/>
        <v>150.37456219467069</v>
      </c>
      <c r="AC191" s="14">
        <f t="shared" si="35"/>
        <v>150.37456219467069</v>
      </c>
      <c r="AD191" s="14">
        <f t="shared" si="36"/>
        <v>150.37456219467069</v>
      </c>
      <c r="AE191" s="6">
        <f t="shared" si="37"/>
        <v>-150.37456219467069</v>
      </c>
      <c r="AF191" s="7"/>
      <c r="AG191" s="5">
        <f t="shared" ref="AG191:AL191" si="154">AG64-$BJ64</f>
        <v>-1.6465460866290194</v>
      </c>
      <c r="AH191" s="5">
        <f t="shared" si="154"/>
        <v>5.975337656908053E-2</v>
      </c>
      <c r="AI191" s="5">
        <f t="shared" si="154"/>
        <v>1.563423521790174</v>
      </c>
      <c r="AJ191" s="5">
        <f t="shared" si="154"/>
        <v>0.38177691337098096</v>
      </c>
      <c r="AK191" s="5">
        <f t="shared" si="154"/>
        <v>0.33684705537098125</v>
      </c>
      <c r="AL191" s="5">
        <f t="shared" si="154"/>
        <v>-0.56072934447214351</v>
      </c>
      <c r="AM191" s="5">
        <f t="shared" si="39"/>
        <v>-1.5246063360877216</v>
      </c>
      <c r="AN191" s="5">
        <f t="shared" si="13"/>
        <v>1.3900809000876784</v>
      </c>
      <c r="AO191" s="5">
        <f t="shared" si="40"/>
        <v>30.21561691337098</v>
      </c>
      <c r="AP191" s="5">
        <f t="shared" si="41"/>
        <v>30.21561691337098</v>
      </c>
      <c r="AQ191" s="5">
        <f t="shared" si="42"/>
        <v>30.21561691337098</v>
      </c>
      <c r="AR191" s="5">
        <f t="shared" si="43"/>
        <v>30.21561691337098</v>
      </c>
      <c r="AS191" s="5">
        <f t="shared" si="44"/>
        <v>30.21561691337098</v>
      </c>
      <c r="AT191" s="5">
        <f t="shared" si="44"/>
        <v>30.21561691337098</v>
      </c>
      <c r="AU191" s="5">
        <f t="shared" si="44"/>
        <v>30.21561691337098</v>
      </c>
      <c r="AV191" s="5">
        <f t="shared" si="152"/>
        <v>30.21561691337098</v>
      </c>
      <c r="AW191" s="5">
        <f t="shared" si="14"/>
        <v>30.21561691337098</v>
      </c>
      <c r="AX191" s="5">
        <f t="shared" si="45"/>
        <v>30.21561691337098</v>
      </c>
      <c r="AY191" s="5">
        <f t="shared" si="46"/>
        <v>30.21561691337098</v>
      </c>
      <c r="AZ191" s="5">
        <f t="shared" si="47"/>
        <v>30.21561691337098</v>
      </c>
      <c r="BA191" s="5">
        <f t="shared" si="48"/>
        <v>30.21561691337098</v>
      </c>
      <c r="BB191" s="5">
        <f t="shared" si="49"/>
        <v>30.21561691337098</v>
      </c>
      <c r="BC191" s="5">
        <f t="shared" si="50"/>
        <v>30.21561691337098</v>
      </c>
      <c r="BD191" s="5">
        <f t="shared" si="51"/>
        <v>30.21561691337098</v>
      </c>
      <c r="BE191" s="5">
        <f t="shared" si="52"/>
        <v>30.21561691337098</v>
      </c>
      <c r="BF191" s="5">
        <f t="shared" si="53"/>
        <v>30.21561691337098</v>
      </c>
      <c r="BG191" s="5">
        <f t="shared" si="54"/>
        <v>30.21561691337098</v>
      </c>
      <c r="BH191" s="14">
        <f t="shared" si="55"/>
        <v>30.21561691337098</v>
      </c>
      <c r="BI191" s="14">
        <f t="shared" si="56"/>
        <v>30.21561691337098</v>
      </c>
      <c r="BJ191" s="6">
        <f t="shared" si="57"/>
        <v>-30.21561691337098</v>
      </c>
      <c r="BK191" s="7"/>
      <c r="BL191" s="5">
        <f t="shared" ref="BL191:BQ191" si="155">BL64-$CO64</f>
        <v>7.3949951473089186</v>
      </c>
      <c r="BM191" s="5">
        <f t="shared" si="155"/>
        <v>6.7576741473089186</v>
      </c>
      <c r="BN191" s="5">
        <f t="shared" si="155"/>
        <v>13.876397607975747</v>
      </c>
      <c r="BO191" s="5">
        <f t="shared" si="155"/>
        <v>-7.0396958526910822</v>
      </c>
      <c r="BP191" s="5">
        <f t="shared" si="155"/>
        <v>-5.5702258526910811</v>
      </c>
      <c r="BQ191" s="5">
        <f t="shared" si="155"/>
        <v>4.9876741473089083</v>
      </c>
      <c r="BR191" s="5">
        <f t="shared" si="59"/>
        <v>-8.9487945524171835</v>
      </c>
      <c r="BS191" s="5">
        <f t="shared" si="60"/>
        <v>-11.458024792103089</v>
      </c>
      <c r="BT191" s="5">
        <f t="shared" si="61"/>
        <v>-94.002325852691087</v>
      </c>
      <c r="BU191" s="5">
        <f t="shared" si="62"/>
        <v>-94.002325852691087</v>
      </c>
      <c r="BV191" s="5">
        <f t="shared" si="63"/>
        <v>-94.002325852691087</v>
      </c>
      <c r="BW191" s="5">
        <f t="shared" si="64"/>
        <v>-94.002325852691087</v>
      </c>
      <c r="BX191" s="5">
        <f t="shared" si="65"/>
        <v>-94.002325852691087</v>
      </c>
      <c r="BY191" s="5">
        <f t="shared" si="65"/>
        <v>-94.002325852691087</v>
      </c>
      <c r="BZ191" s="5">
        <f t="shared" si="65"/>
        <v>-94.002325852691087</v>
      </c>
      <c r="CA191" s="5">
        <f t="shared" si="150"/>
        <v>-94.002325852691087</v>
      </c>
      <c r="CB191" s="5">
        <f t="shared" si="67"/>
        <v>-94.002325852691087</v>
      </c>
      <c r="CC191" s="5">
        <f t="shared" si="68"/>
        <v>-94.002325852691087</v>
      </c>
      <c r="CD191" s="5">
        <f t="shared" si="69"/>
        <v>-94.002325852691087</v>
      </c>
      <c r="CE191" s="5">
        <f t="shared" si="70"/>
        <v>-94.002325852691087</v>
      </c>
      <c r="CF191" s="5">
        <f t="shared" si="71"/>
        <v>-94.002325852691087</v>
      </c>
      <c r="CG191" s="5">
        <f t="shared" si="72"/>
        <v>-94.002325852691087</v>
      </c>
      <c r="CH191" s="5">
        <f t="shared" si="73"/>
        <v>-94.002325852691087</v>
      </c>
      <c r="CI191" s="5">
        <f t="shared" si="74"/>
        <v>-94.002325852691087</v>
      </c>
      <c r="CJ191" s="5">
        <f t="shared" si="75"/>
        <v>-94.002325852691087</v>
      </c>
      <c r="CK191" s="5">
        <f t="shared" si="76"/>
        <v>-94.002325852691087</v>
      </c>
      <c r="CL191" s="5">
        <f t="shared" si="77"/>
        <v>-94.002325852691087</v>
      </c>
      <c r="CM191" s="14">
        <f t="shared" si="78"/>
        <v>-94.002325852691087</v>
      </c>
      <c r="CN191" s="14">
        <f t="shared" si="79"/>
        <v>-94.002325852691087</v>
      </c>
      <c r="CO191" s="6">
        <f t="shared" si="80"/>
        <v>94.002325852691087</v>
      </c>
    </row>
    <row r="192" spans="1:93">
      <c r="A192">
        <v>37</v>
      </c>
      <c r="B192" s="5">
        <f t="shared" si="140"/>
        <v>-1.7563206965014615</v>
      </c>
      <c r="C192" s="5">
        <f t="shared" si="140"/>
        <v>0.15217587724654891</v>
      </c>
      <c r="D192" s="5">
        <f t="shared" si="140"/>
        <v>1.268675866643008</v>
      </c>
      <c r="E192" s="5">
        <f t="shared" si="140"/>
        <v>5.4497303498550309E-2</v>
      </c>
      <c r="F192" s="5">
        <f t="shared" si="140"/>
        <v>7.8597498498538698E-2</v>
      </c>
      <c r="G192" s="5">
        <f t="shared" si="140"/>
        <v>0.55139960649370323</v>
      </c>
      <c r="H192" s="5">
        <f t="shared" si="16"/>
        <v>-1.3559515640604616</v>
      </c>
      <c r="I192" s="25">
        <f t="shared" si="17"/>
        <v>1.0069261081815455</v>
      </c>
      <c r="J192" s="5">
        <f t="shared" si="18"/>
        <v>149.81639730349855</v>
      </c>
      <c r="K192" s="5">
        <f t="shared" si="19"/>
        <v>149.81639730349855</v>
      </c>
      <c r="L192" s="5">
        <f t="shared" si="20"/>
        <v>149.81639730349855</v>
      </c>
      <c r="M192" s="5">
        <f t="shared" si="21"/>
        <v>149.81639730349855</v>
      </c>
      <c r="N192" s="5">
        <f t="shared" si="22"/>
        <v>149.81639730349855</v>
      </c>
      <c r="O192" s="5">
        <f t="shared" si="22"/>
        <v>149.81639730349855</v>
      </c>
      <c r="P192" s="5">
        <f t="shared" si="147"/>
        <v>149.81639730349855</v>
      </c>
      <c r="Q192" s="5">
        <f t="shared" si="147"/>
        <v>149.81639730349855</v>
      </c>
      <c r="R192" s="5">
        <f t="shared" si="24"/>
        <v>149.81639730349855</v>
      </c>
      <c r="S192" s="5">
        <f t="shared" si="25"/>
        <v>149.81639730349855</v>
      </c>
      <c r="T192" s="5">
        <f t="shared" si="26"/>
        <v>149.81639730349855</v>
      </c>
      <c r="U192" s="5">
        <f t="shared" si="27"/>
        <v>149.81639730349855</v>
      </c>
      <c r="V192" s="5">
        <f t="shared" si="28"/>
        <v>149.81639730349855</v>
      </c>
      <c r="W192" s="5">
        <f t="shared" si="29"/>
        <v>149.81639730349855</v>
      </c>
      <c r="X192" s="5">
        <f t="shared" si="30"/>
        <v>149.81639730349855</v>
      </c>
      <c r="Y192" s="5">
        <f t="shared" si="31"/>
        <v>149.81639730349855</v>
      </c>
      <c r="Z192" s="5">
        <f t="shared" si="32"/>
        <v>149.81639730349855</v>
      </c>
      <c r="AA192" s="5">
        <f t="shared" si="33"/>
        <v>149.81639730349855</v>
      </c>
      <c r="AB192" s="5">
        <f t="shared" si="34"/>
        <v>149.81639730349855</v>
      </c>
      <c r="AC192" s="14">
        <f t="shared" si="35"/>
        <v>149.81639730349855</v>
      </c>
      <c r="AD192" s="14">
        <f t="shared" si="36"/>
        <v>149.81639730349855</v>
      </c>
      <c r="AE192" s="6">
        <f t="shared" si="37"/>
        <v>-149.81639730349855</v>
      </c>
      <c r="AF192" s="7"/>
      <c r="AG192" s="5">
        <f t="shared" ref="AG192:AL192" si="156">AG65-$BJ65</f>
        <v>-1.458827153011967</v>
      </c>
      <c r="AH192" s="5">
        <f t="shared" si="156"/>
        <v>-3.6500414288266114E-2</v>
      </c>
      <c r="AI192" s="5">
        <f t="shared" si="156"/>
        <v>1.5434783911240579</v>
      </c>
      <c r="AJ192" s="5">
        <f t="shared" si="156"/>
        <v>0.34959084698803267</v>
      </c>
      <c r="AK192" s="5">
        <f t="shared" si="156"/>
        <v>0.37162964298803303</v>
      </c>
      <c r="AL192" s="5">
        <f t="shared" si="156"/>
        <v>-0.54948112331426913</v>
      </c>
      <c r="AM192" s="5">
        <f t="shared" si="39"/>
        <v>-1.5191299696344664</v>
      </c>
      <c r="AN192" s="5">
        <f t="shared" si="13"/>
        <v>1.2992397791488344</v>
      </c>
      <c r="AO192" s="5">
        <f t="shared" si="40"/>
        <v>29.656460846988033</v>
      </c>
      <c r="AP192" s="5">
        <f t="shared" si="41"/>
        <v>29.656460846988033</v>
      </c>
      <c r="AQ192" s="5">
        <f t="shared" si="42"/>
        <v>29.656460846988033</v>
      </c>
      <c r="AR192" s="5">
        <f t="shared" si="43"/>
        <v>29.656460846988033</v>
      </c>
      <c r="AS192" s="5">
        <f t="shared" si="44"/>
        <v>29.656460846988033</v>
      </c>
      <c r="AT192" s="5">
        <f t="shared" si="44"/>
        <v>29.656460846988033</v>
      </c>
      <c r="AU192" s="5">
        <f t="shared" si="44"/>
        <v>29.656460846988033</v>
      </c>
      <c r="AV192" s="5">
        <f t="shared" si="152"/>
        <v>29.656460846988033</v>
      </c>
      <c r="AW192" s="5">
        <f t="shared" si="14"/>
        <v>29.656460846988033</v>
      </c>
      <c r="AX192" s="5">
        <f t="shared" si="45"/>
        <v>29.656460846988033</v>
      </c>
      <c r="AY192" s="5">
        <f t="shared" si="46"/>
        <v>29.656460846988033</v>
      </c>
      <c r="AZ192" s="5">
        <f t="shared" si="47"/>
        <v>29.656460846988033</v>
      </c>
      <c r="BA192" s="5">
        <f t="shared" si="48"/>
        <v>29.656460846988033</v>
      </c>
      <c r="BB192" s="5">
        <f t="shared" si="49"/>
        <v>29.656460846988033</v>
      </c>
      <c r="BC192" s="5">
        <f t="shared" si="50"/>
        <v>29.656460846988033</v>
      </c>
      <c r="BD192" s="5">
        <f t="shared" si="51"/>
        <v>29.656460846988033</v>
      </c>
      <c r="BE192" s="5">
        <f t="shared" si="52"/>
        <v>29.656460846988033</v>
      </c>
      <c r="BF192" s="5">
        <f t="shared" si="53"/>
        <v>29.656460846988033</v>
      </c>
      <c r="BG192" s="5">
        <f t="shared" si="54"/>
        <v>29.656460846988033</v>
      </c>
      <c r="BH192" s="14">
        <f t="shared" si="55"/>
        <v>29.656460846988033</v>
      </c>
      <c r="BI192" s="14">
        <f t="shared" si="56"/>
        <v>29.656460846988033</v>
      </c>
      <c r="BJ192" s="6">
        <f t="shared" si="57"/>
        <v>-29.656460846988033</v>
      </c>
      <c r="BK192" s="7"/>
      <c r="BL192" s="5">
        <f t="shared" ref="BL192:BQ192" si="157">BL65-$CO65</f>
        <v>7.0704459213215785</v>
      </c>
      <c r="BM192" s="5">
        <f t="shared" si="157"/>
        <v>6.885901921321576</v>
      </c>
      <c r="BN192" s="5">
        <f t="shared" si="157"/>
        <v>14.39263578000255</v>
      </c>
      <c r="BO192" s="5">
        <f t="shared" si="157"/>
        <v>-7.2560480786784183</v>
      </c>
      <c r="BP192" s="5">
        <f t="shared" si="157"/>
        <v>-6.3095980786784196</v>
      </c>
      <c r="BQ192" s="5">
        <f t="shared" si="157"/>
        <v>4.5959019213215697</v>
      </c>
      <c r="BR192" s="5">
        <f t="shared" si="59"/>
        <v>-8.2992185684174302</v>
      </c>
      <c r="BS192" s="5">
        <f t="shared" si="60"/>
        <v>-11.08002081819302</v>
      </c>
      <c r="BT192" s="5">
        <f t="shared" si="61"/>
        <v>-96.754098078678425</v>
      </c>
      <c r="BU192" s="5">
        <f t="shared" si="62"/>
        <v>-96.754098078678425</v>
      </c>
      <c r="BV192" s="5">
        <f t="shared" si="63"/>
        <v>-96.754098078678425</v>
      </c>
      <c r="BW192" s="5">
        <f t="shared" si="64"/>
        <v>-96.754098078678425</v>
      </c>
      <c r="BX192" s="5">
        <f t="shared" si="65"/>
        <v>-96.754098078678425</v>
      </c>
      <c r="BY192" s="5">
        <f t="shared" si="65"/>
        <v>-96.754098078678425</v>
      </c>
      <c r="BZ192" s="5">
        <f t="shared" si="65"/>
        <v>-96.754098078678425</v>
      </c>
      <c r="CA192" s="5">
        <f t="shared" si="150"/>
        <v>-96.754098078678425</v>
      </c>
      <c r="CB192" s="5">
        <f t="shared" si="67"/>
        <v>-96.754098078678425</v>
      </c>
      <c r="CC192" s="5">
        <f t="shared" si="68"/>
        <v>-96.754098078678425</v>
      </c>
      <c r="CD192" s="5">
        <f t="shared" si="69"/>
        <v>-96.754098078678425</v>
      </c>
      <c r="CE192" s="5">
        <f t="shared" si="70"/>
        <v>-96.754098078678425</v>
      </c>
      <c r="CF192" s="5">
        <f t="shared" si="71"/>
        <v>-96.754098078678425</v>
      </c>
      <c r="CG192" s="5">
        <f t="shared" si="72"/>
        <v>-96.754098078678425</v>
      </c>
      <c r="CH192" s="5">
        <f t="shared" si="73"/>
        <v>-96.754098078678425</v>
      </c>
      <c r="CI192" s="5">
        <f t="shared" si="74"/>
        <v>-96.754098078678425</v>
      </c>
      <c r="CJ192" s="5">
        <f t="shared" si="75"/>
        <v>-96.754098078678425</v>
      </c>
      <c r="CK192" s="5">
        <f t="shared" si="76"/>
        <v>-96.754098078678425</v>
      </c>
      <c r="CL192" s="5">
        <f t="shared" si="77"/>
        <v>-96.754098078678425</v>
      </c>
      <c r="CM192" s="14">
        <f t="shared" si="78"/>
        <v>-96.754098078678425</v>
      </c>
      <c r="CN192" s="14">
        <f t="shared" si="79"/>
        <v>-96.754098078678425</v>
      </c>
      <c r="CO192" s="6">
        <f t="shared" si="80"/>
        <v>96.754098078678425</v>
      </c>
    </row>
    <row r="193" spans="1:93">
      <c r="A193">
        <v>38</v>
      </c>
      <c r="B193" s="5">
        <f t="shared" si="140"/>
        <v>-1.9183447019790947</v>
      </c>
      <c r="C193" s="5">
        <f t="shared" si="140"/>
        <v>0.10801204718890745</v>
      </c>
      <c r="D193" s="5">
        <f t="shared" si="140"/>
        <v>1.2907214862302396</v>
      </c>
      <c r="E193" s="5">
        <f t="shared" si="140"/>
        <v>2.6404298020906936E-2</v>
      </c>
      <c r="F193" s="5">
        <f t="shared" si="140"/>
        <v>0.1101481030209186</v>
      </c>
      <c r="G193" s="5">
        <f t="shared" si="140"/>
        <v>0.42143714277435151</v>
      </c>
      <c r="H193" s="5">
        <f t="shared" si="16"/>
        <v>-1.1737998672660979</v>
      </c>
      <c r="I193" s="25">
        <f t="shared" si="17"/>
        <v>1.1354214920099253</v>
      </c>
      <c r="J193" s="5">
        <f t="shared" si="18"/>
        <v>149.23890429802091</v>
      </c>
      <c r="K193" s="5">
        <f t="shared" si="19"/>
        <v>149.23890429802091</v>
      </c>
      <c r="L193" s="5">
        <f t="shared" si="20"/>
        <v>149.23890429802091</v>
      </c>
      <c r="M193" s="5">
        <f t="shared" si="21"/>
        <v>149.23890429802091</v>
      </c>
      <c r="N193" s="5">
        <f t="shared" si="22"/>
        <v>149.23890429802091</v>
      </c>
      <c r="O193" s="5">
        <f t="shared" si="22"/>
        <v>149.23890429802091</v>
      </c>
      <c r="P193" s="5">
        <f t="shared" si="147"/>
        <v>149.23890429802091</v>
      </c>
      <c r="Q193" s="5">
        <f t="shared" si="147"/>
        <v>149.23890429802091</v>
      </c>
      <c r="R193" s="5">
        <f t="shared" si="24"/>
        <v>149.23890429802091</v>
      </c>
      <c r="S193" s="5">
        <f t="shared" si="25"/>
        <v>149.23890429802091</v>
      </c>
      <c r="T193" s="5">
        <f t="shared" si="26"/>
        <v>149.23890429802091</v>
      </c>
      <c r="U193" s="5">
        <f t="shared" si="27"/>
        <v>149.23890429802091</v>
      </c>
      <c r="V193" s="5">
        <f t="shared" si="28"/>
        <v>149.23890429802091</v>
      </c>
      <c r="W193" s="5">
        <f t="shared" si="29"/>
        <v>149.23890429802091</v>
      </c>
      <c r="X193" s="5">
        <f t="shared" si="30"/>
        <v>149.23890429802091</v>
      </c>
      <c r="Y193" s="5">
        <f t="shared" si="31"/>
        <v>149.23890429802091</v>
      </c>
      <c r="Z193" s="5">
        <f t="shared" si="32"/>
        <v>149.23890429802091</v>
      </c>
      <c r="AA193" s="5">
        <f t="shared" si="33"/>
        <v>149.23890429802091</v>
      </c>
      <c r="AB193" s="5">
        <f t="shared" si="34"/>
        <v>149.23890429802091</v>
      </c>
      <c r="AC193" s="14">
        <f t="shared" si="35"/>
        <v>149.23890429802091</v>
      </c>
      <c r="AD193" s="14">
        <f t="shared" si="36"/>
        <v>149.23890429802091</v>
      </c>
      <c r="AE193" s="6">
        <f t="shared" si="37"/>
        <v>-149.23890429802091</v>
      </c>
      <c r="AF193" s="7"/>
      <c r="AG193" s="5">
        <f t="shared" ref="AG193:AL193" si="158">AG66-$BJ66</f>
        <v>-1.6204093109836641</v>
      </c>
      <c r="AH193" s="5">
        <f t="shared" si="158"/>
        <v>-8.3867406057564153E-2</v>
      </c>
      <c r="AI193" s="5">
        <f t="shared" si="158"/>
        <v>1.5618206616470474</v>
      </c>
      <c r="AJ193" s="5">
        <f t="shared" si="158"/>
        <v>0.32400368901633669</v>
      </c>
      <c r="AK193" s="5">
        <f t="shared" si="158"/>
        <v>0.40918777601633494</v>
      </c>
      <c r="AL193" s="5">
        <f t="shared" si="158"/>
        <v>-0.67861894089705643</v>
      </c>
      <c r="AM193" s="5">
        <f t="shared" si="39"/>
        <v>-1.3360552696232659</v>
      </c>
      <c r="AN193" s="5">
        <f t="shared" si="13"/>
        <v>1.4239388008818352</v>
      </c>
      <c r="AO193" s="5">
        <f t="shared" si="40"/>
        <v>29.080513689016335</v>
      </c>
      <c r="AP193" s="5">
        <f t="shared" si="41"/>
        <v>29.080513689016335</v>
      </c>
      <c r="AQ193" s="5">
        <f t="shared" si="42"/>
        <v>29.080513689016335</v>
      </c>
      <c r="AR193" s="5">
        <f t="shared" si="43"/>
        <v>29.080513689016335</v>
      </c>
      <c r="AS193" s="5">
        <f t="shared" si="44"/>
        <v>29.080513689016335</v>
      </c>
      <c r="AT193" s="5">
        <f t="shared" si="44"/>
        <v>29.080513689016335</v>
      </c>
      <c r="AU193" s="5">
        <f t="shared" si="44"/>
        <v>29.080513689016335</v>
      </c>
      <c r="AV193" s="5">
        <f t="shared" si="152"/>
        <v>29.080513689016335</v>
      </c>
      <c r="AW193" s="5">
        <f t="shared" si="14"/>
        <v>29.080513689016335</v>
      </c>
      <c r="AX193" s="5">
        <f t="shared" si="45"/>
        <v>29.080513689016335</v>
      </c>
      <c r="AY193" s="5">
        <f t="shared" si="46"/>
        <v>29.080513689016335</v>
      </c>
      <c r="AZ193" s="5">
        <f t="shared" si="47"/>
        <v>29.080513689016335</v>
      </c>
      <c r="BA193" s="5">
        <f t="shared" si="48"/>
        <v>29.080513689016335</v>
      </c>
      <c r="BB193" s="5">
        <f t="shared" si="49"/>
        <v>29.080513689016335</v>
      </c>
      <c r="BC193" s="5">
        <f t="shared" si="50"/>
        <v>29.080513689016335</v>
      </c>
      <c r="BD193" s="5">
        <f t="shared" si="51"/>
        <v>29.080513689016335</v>
      </c>
      <c r="BE193" s="5">
        <f t="shared" si="52"/>
        <v>29.080513689016335</v>
      </c>
      <c r="BF193" s="5">
        <f t="shared" si="53"/>
        <v>29.080513689016335</v>
      </c>
      <c r="BG193" s="5">
        <f t="shared" si="54"/>
        <v>29.080513689016335</v>
      </c>
      <c r="BH193" s="14">
        <f t="shared" si="55"/>
        <v>29.080513689016335</v>
      </c>
      <c r="BI193" s="14">
        <f t="shared" si="56"/>
        <v>29.080513689016335</v>
      </c>
      <c r="BJ193" s="6">
        <f t="shared" si="57"/>
        <v>-29.080513689016335</v>
      </c>
      <c r="BK193" s="7"/>
      <c r="BL193" s="5">
        <f t="shared" ref="BL193:BQ193" si="159">BL66-$CO66</f>
        <v>7.387808259105384</v>
      </c>
      <c r="BM193" s="5">
        <f t="shared" si="159"/>
        <v>6.3463622591053763</v>
      </c>
      <c r="BN193" s="5">
        <f t="shared" si="159"/>
        <v>15.05502091249393</v>
      </c>
      <c r="BO193" s="5">
        <f t="shared" si="159"/>
        <v>-7.0547177408946169</v>
      </c>
      <c r="BP193" s="5">
        <f t="shared" si="159"/>
        <v>-6.3295377408946223</v>
      </c>
      <c r="BQ193" s="5">
        <f t="shared" si="159"/>
        <v>4.496362259105382</v>
      </c>
      <c r="BR193" s="5">
        <f t="shared" si="59"/>
        <v>-9.4963191979509247</v>
      </c>
      <c r="BS193" s="5">
        <f t="shared" si="60"/>
        <v>-10.404979010069923</v>
      </c>
      <c r="BT193" s="5">
        <f t="shared" si="61"/>
        <v>-99.123637740894623</v>
      </c>
      <c r="BU193" s="5">
        <f t="shared" si="62"/>
        <v>-99.123637740894623</v>
      </c>
      <c r="BV193" s="5">
        <f t="shared" si="63"/>
        <v>-99.123637740894623</v>
      </c>
      <c r="BW193" s="5">
        <f t="shared" si="64"/>
        <v>-99.123637740894623</v>
      </c>
      <c r="BX193" s="5">
        <f t="shared" si="65"/>
        <v>-99.123637740894623</v>
      </c>
      <c r="BY193" s="5">
        <f t="shared" si="65"/>
        <v>-99.123637740894623</v>
      </c>
      <c r="BZ193" s="5">
        <f t="shared" si="65"/>
        <v>-99.123637740894623</v>
      </c>
      <c r="CA193" s="5">
        <f t="shared" si="150"/>
        <v>-99.123637740894623</v>
      </c>
      <c r="CB193" s="5">
        <f t="shared" si="67"/>
        <v>-99.123637740894623</v>
      </c>
      <c r="CC193" s="5">
        <f t="shared" si="68"/>
        <v>-99.123637740894623</v>
      </c>
      <c r="CD193" s="5">
        <f t="shared" si="69"/>
        <v>-99.123637740894623</v>
      </c>
      <c r="CE193" s="5">
        <f t="shared" si="70"/>
        <v>-99.123637740894623</v>
      </c>
      <c r="CF193" s="5">
        <f t="shared" si="71"/>
        <v>-99.123637740894623</v>
      </c>
      <c r="CG193" s="5">
        <f t="shared" si="72"/>
        <v>-99.123637740894623</v>
      </c>
      <c r="CH193" s="5">
        <f t="shared" si="73"/>
        <v>-99.123637740894623</v>
      </c>
      <c r="CI193" s="5">
        <f t="shared" si="74"/>
        <v>-99.123637740894623</v>
      </c>
      <c r="CJ193" s="5">
        <f t="shared" si="75"/>
        <v>-99.123637740894623</v>
      </c>
      <c r="CK193" s="5">
        <f t="shared" si="76"/>
        <v>-99.123637740894623</v>
      </c>
      <c r="CL193" s="5">
        <f t="shared" si="77"/>
        <v>-99.123637740894623</v>
      </c>
      <c r="CM193" s="14">
        <f t="shared" si="78"/>
        <v>-99.123637740894623</v>
      </c>
      <c r="CN193" s="14">
        <f t="shared" si="79"/>
        <v>-99.123637740894623</v>
      </c>
      <c r="CO193" s="6">
        <f t="shared" si="80"/>
        <v>99.123637740894623</v>
      </c>
    </row>
    <row r="194" spans="1:93">
      <c r="A194">
        <v>39</v>
      </c>
      <c r="B194" s="5">
        <f t="shared" si="140"/>
        <v>-1.8042215363997514</v>
      </c>
      <c r="C194" s="5">
        <f t="shared" si="140"/>
        <v>0.22844968757925699</v>
      </c>
      <c r="D194" s="5">
        <f t="shared" si="140"/>
        <v>1.3780763722842551</v>
      </c>
      <c r="E194" s="5">
        <f t="shared" si="140"/>
        <v>3.4167463600255132E-2</v>
      </c>
      <c r="F194" s="5">
        <f t="shared" si="140"/>
        <v>8.4541339600264109E-2</v>
      </c>
      <c r="G194" s="5">
        <f t="shared" si="140"/>
        <v>0.38997765085520086</v>
      </c>
      <c r="H194" s="5">
        <f t="shared" si="16"/>
        <v>-1.425316145957737</v>
      </c>
      <c r="I194" s="25">
        <f t="shared" si="17"/>
        <v>1.1143251684382562</v>
      </c>
      <c r="J194" s="5">
        <f t="shared" si="18"/>
        <v>148.61216746360026</v>
      </c>
      <c r="K194" s="5">
        <f t="shared" si="19"/>
        <v>148.61216746360026</v>
      </c>
      <c r="L194" s="5">
        <f t="shared" si="20"/>
        <v>148.61216746360026</v>
      </c>
      <c r="M194" s="5">
        <f t="shared" si="21"/>
        <v>148.61216746360026</v>
      </c>
      <c r="N194" s="5">
        <f t="shared" si="22"/>
        <v>148.61216746360026</v>
      </c>
      <c r="O194" s="5">
        <f t="shared" si="22"/>
        <v>148.61216746360026</v>
      </c>
      <c r="P194" s="5">
        <f t="shared" si="147"/>
        <v>148.61216746360026</v>
      </c>
      <c r="Q194" s="5">
        <f t="shared" si="147"/>
        <v>148.61216746360026</v>
      </c>
      <c r="R194" s="5">
        <f t="shared" si="24"/>
        <v>148.61216746360026</v>
      </c>
      <c r="S194" s="5">
        <f t="shared" si="25"/>
        <v>148.61216746360026</v>
      </c>
      <c r="T194" s="5">
        <f t="shared" si="26"/>
        <v>148.61216746360026</v>
      </c>
      <c r="U194" s="5">
        <f t="shared" si="27"/>
        <v>148.61216746360026</v>
      </c>
      <c r="V194" s="5">
        <f t="shared" si="28"/>
        <v>148.61216746360026</v>
      </c>
      <c r="W194" s="5">
        <f t="shared" si="29"/>
        <v>148.61216746360026</v>
      </c>
      <c r="X194" s="5">
        <f t="shared" si="30"/>
        <v>148.61216746360026</v>
      </c>
      <c r="Y194" s="5">
        <f t="shared" si="31"/>
        <v>148.61216746360026</v>
      </c>
      <c r="Z194" s="5">
        <f t="shared" si="32"/>
        <v>148.61216746360026</v>
      </c>
      <c r="AA194" s="5">
        <f t="shared" si="33"/>
        <v>148.61216746360026</v>
      </c>
      <c r="AB194" s="5">
        <f t="shared" si="34"/>
        <v>148.61216746360026</v>
      </c>
      <c r="AC194" s="14">
        <f t="shared" si="35"/>
        <v>148.61216746360026</v>
      </c>
      <c r="AD194" s="14">
        <f t="shared" si="36"/>
        <v>148.61216746360026</v>
      </c>
      <c r="AE194" s="6">
        <f t="shared" si="37"/>
        <v>-148.61216746360026</v>
      </c>
      <c r="AF194" s="7"/>
      <c r="AG194" s="5">
        <f t="shared" ref="AG194:AL194" si="160">AG67-$BJ67</f>
        <v>-1.5082622725070465</v>
      </c>
      <c r="AH194" s="5">
        <f t="shared" si="160"/>
        <v>4.0138496738354235E-2</v>
      </c>
      <c r="AI194" s="5">
        <f t="shared" si="160"/>
        <v>1.6510026211581099</v>
      </c>
      <c r="AJ194" s="5">
        <f t="shared" si="160"/>
        <v>0.3286927274929532</v>
      </c>
      <c r="AK194" s="5">
        <f t="shared" si="160"/>
        <v>0.37919670749295165</v>
      </c>
      <c r="AL194" s="5">
        <f t="shared" si="160"/>
        <v>-0.71368892028363717</v>
      </c>
      <c r="AM194" s="5">
        <f t="shared" si="39"/>
        <v>-1.5867389683765474</v>
      </c>
      <c r="AN194" s="5">
        <f t="shared" si="13"/>
        <v>1.4096596082848514</v>
      </c>
      <c r="AO194" s="5">
        <f t="shared" si="40"/>
        <v>28.451072727492953</v>
      </c>
      <c r="AP194" s="5">
        <f t="shared" si="41"/>
        <v>28.451072727492953</v>
      </c>
      <c r="AQ194" s="5">
        <f t="shared" si="42"/>
        <v>28.451072727492953</v>
      </c>
      <c r="AR194" s="5">
        <f t="shared" si="43"/>
        <v>28.451072727492953</v>
      </c>
      <c r="AS194" s="5">
        <f t="shared" si="44"/>
        <v>28.451072727492953</v>
      </c>
      <c r="AT194" s="5">
        <f t="shared" si="44"/>
        <v>28.451072727492953</v>
      </c>
      <c r="AU194" s="5">
        <f t="shared" si="44"/>
        <v>28.451072727492953</v>
      </c>
      <c r="AV194" s="5">
        <f t="shared" si="152"/>
        <v>28.451072727492953</v>
      </c>
      <c r="AW194" s="5">
        <f t="shared" si="14"/>
        <v>28.451072727492953</v>
      </c>
      <c r="AX194" s="5">
        <f t="shared" si="45"/>
        <v>28.451072727492953</v>
      </c>
      <c r="AY194" s="5">
        <f t="shared" si="46"/>
        <v>28.451072727492953</v>
      </c>
      <c r="AZ194" s="5">
        <f t="shared" si="47"/>
        <v>28.451072727492953</v>
      </c>
      <c r="BA194" s="5">
        <f t="shared" si="48"/>
        <v>28.451072727492953</v>
      </c>
      <c r="BB194" s="5">
        <f t="shared" si="49"/>
        <v>28.451072727492953</v>
      </c>
      <c r="BC194" s="5">
        <f t="shared" si="50"/>
        <v>28.451072727492953</v>
      </c>
      <c r="BD194" s="5">
        <f t="shared" si="51"/>
        <v>28.451072727492953</v>
      </c>
      <c r="BE194" s="5">
        <f t="shared" si="52"/>
        <v>28.451072727492953</v>
      </c>
      <c r="BF194" s="5">
        <f t="shared" si="53"/>
        <v>28.451072727492953</v>
      </c>
      <c r="BG194" s="5">
        <f t="shared" si="54"/>
        <v>28.451072727492953</v>
      </c>
      <c r="BH194" s="14">
        <f t="shared" si="55"/>
        <v>28.451072727492953</v>
      </c>
      <c r="BI194" s="14">
        <f t="shared" si="56"/>
        <v>28.451072727492953</v>
      </c>
      <c r="BJ194" s="6">
        <f t="shared" si="57"/>
        <v>-28.451072727492953</v>
      </c>
      <c r="BK194" s="7"/>
      <c r="BL194" s="5">
        <f t="shared" ref="BL194:BQ194" si="161">BL67-$CO67</f>
        <v>7.4869696236683296</v>
      </c>
      <c r="BM194" s="5">
        <f t="shared" si="161"/>
        <v>6.0597576236683324</v>
      </c>
      <c r="BN194" s="5">
        <f t="shared" si="161"/>
        <v>15.920787041701885</v>
      </c>
      <c r="BO194" s="5">
        <f t="shared" si="161"/>
        <v>-6.8036023763316678</v>
      </c>
      <c r="BP194" s="5">
        <f t="shared" si="161"/>
        <v>-6.4517423763317794</v>
      </c>
      <c r="BQ194" s="5">
        <f t="shared" si="161"/>
        <v>4.9497576236683187</v>
      </c>
      <c r="BR194" s="5">
        <f t="shared" si="59"/>
        <v>-10.244235559495877</v>
      </c>
      <c r="BS194" s="5">
        <f t="shared" si="60"/>
        <v>-10.917691600547471</v>
      </c>
      <c r="BT194" s="5">
        <f t="shared" si="61"/>
        <v>-101.37024237633167</v>
      </c>
      <c r="BU194" s="5">
        <f t="shared" si="62"/>
        <v>-101.37024237633167</v>
      </c>
      <c r="BV194" s="5">
        <f t="shared" si="63"/>
        <v>-101.37024237633167</v>
      </c>
      <c r="BW194" s="5">
        <f t="shared" si="64"/>
        <v>-101.37024237633167</v>
      </c>
      <c r="BX194" s="5">
        <f t="shared" si="65"/>
        <v>-101.37024237633167</v>
      </c>
      <c r="BY194" s="5">
        <f t="shared" si="65"/>
        <v>-101.37024237633167</v>
      </c>
      <c r="BZ194" s="5">
        <f t="shared" si="65"/>
        <v>-101.37024237633167</v>
      </c>
      <c r="CA194" s="5">
        <f t="shared" si="150"/>
        <v>-101.37024237633167</v>
      </c>
      <c r="CB194" s="5">
        <f t="shared" si="67"/>
        <v>-101.37024237633167</v>
      </c>
      <c r="CC194" s="5">
        <f t="shared" si="68"/>
        <v>-101.37024237633167</v>
      </c>
      <c r="CD194" s="5">
        <f t="shared" si="69"/>
        <v>-101.37024237633167</v>
      </c>
      <c r="CE194" s="5">
        <f t="shared" si="70"/>
        <v>-101.37024237633167</v>
      </c>
      <c r="CF194" s="5">
        <f t="shared" si="71"/>
        <v>-101.37024237633167</v>
      </c>
      <c r="CG194" s="5">
        <f t="shared" si="72"/>
        <v>-101.37024237633167</v>
      </c>
      <c r="CH194" s="5">
        <f t="shared" si="73"/>
        <v>-101.37024237633167</v>
      </c>
      <c r="CI194" s="5">
        <f t="shared" si="74"/>
        <v>-101.37024237633167</v>
      </c>
      <c r="CJ194" s="5">
        <f t="shared" si="75"/>
        <v>-101.37024237633167</v>
      </c>
      <c r="CK194" s="5">
        <f t="shared" si="76"/>
        <v>-101.37024237633167</v>
      </c>
      <c r="CL194" s="5">
        <f t="shared" si="77"/>
        <v>-101.37024237633167</v>
      </c>
      <c r="CM194" s="14">
        <f t="shared" si="78"/>
        <v>-101.37024237633167</v>
      </c>
      <c r="CN194" s="14">
        <f t="shared" si="79"/>
        <v>-101.37024237633167</v>
      </c>
      <c r="CO194" s="6">
        <f t="shared" si="80"/>
        <v>101.37024237633167</v>
      </c>
    </row>
    <row r="195" spans="1:93">
      <c r="A195">
        <v>40</v>
      </c>
      <c r="B195" s="5">
        <f t="shared" si="140"/>
        <v>-1.87748547186618</v>
      </c>
      <c r="C195" s="5">
        <f t="shared" si="140"/>
        <v>0.19834204007281642</v>
      </c>
      <c r="D195" s="5">
        <f t="shared" si="140"/>
        <v>1.3849383066602172</v>
      </c>
      <c r="E195" s="5">
        <f t="shared" si="140"/>
        <v>6.8652528133839041E-2</v>
      </c>
      <c r="F195" s="5">
        <f t="shared" si="140"/>
        <v>4.7021944133831539E-2</v>
      </c>
      <c r="G195" s="5">
        <f t="shared" si="140"/>
        <v>0.3841934379398424</v>
      </c>
      <c r="H195" s="5">
        <f t="shared" si="16"/>
        <v>-1.4956254779871756</v>
      </c>
      <c r="I195" s="25">
        <f t="shared" si="17"/>
        <v>1.2899626929128374</v>
      </c>
      <c r="J195" s="5">
        <f t="shared" si="18"/>
        <v>148.09315252813383</v>
      </c>
      <c r="K195" s="5">
        <f t="shared" si="19"/>
        <v>148.09315252813383</v>
      </c>
      <c r="L195" s="5">
        <f t="shared" si="20"/>
        <v>148.09315252813383</v>
      </c>
      <c r="M195" s="5">
        <f t="shared" si="21"/>
        <v>148.09315252813383</v>
      </c>
      <c r="N195" s="5">
        <f t="shared" si="22"/>
        <v>148.09315252813383</v>
      </c>
      <c r="O195" s="5">
        <f t="shared" si="22"/>
        <v>148.09315252813383</v>
      </c>
      <c r="P195" s="5">
        <f t="shared" si="147"/>
        <v>148.09315252813383</v>
      </c>
      <c r="Q195" s="5">
        <f t="shared" si="147"/>
        <v>148.09315252813383</v>
      </c>
      <c r="R195" s="5">
        <f t="shared" si="24"/>
        <v>148.09315252813383</v>
      </c>
      <c r="S195" s="5">
        <f t="shared" si="25"/>
        <v>148.09315252813383</v>
      </c>
      <c r="T195" s="5">
        <f t="shared" si="26"/>
        <v>148.09315252813383</v>
      </c>
      <c r="U195" s="5">
        <f t="shared" si="27"/>
        <v>148.09315252813383</v>
      </c>
      <c r="V195" s="5">
        <f t="shared" si="28"/>
        <v>148.09315252813383</v>
      </c>
      <c r="W195" s="5">
        <f t="shared" si="29"/>
        <v>148.09315252813383</v>
      </c>
      <c r="X195" s="5">
        <f t="shared" si="30"/>
        <v>148.09315252813383</v>
      </c>
      <c r="Y195" s="5">
        <f t="shared" si="31"/>
        <v>148.09315252813383</v>
      </c>
      <c r="Z195" s="5">
        <f t="shared" si="32"/>
        <v>148.09315252813383</v>
      </c>
      <c r="AA195" s="5">
        <f t="shared" si="33"/>
        <v>148.09315252813383</v>
      </c>
      <c r="AB195" s="5">
        <f t="shared" si="34"/>
        <v>148.09315252813383</v>
      </c>
      <c r="AC195" s="14">
        <f t="shared" si="35"/>
        <v>148.09315252813383</v>
      </c>
      <c r="AD195" s="14">
        <f t="shared" si="36"/>
        <v>148.09315252813383</v>
      </c>
      <c r="AE195" s="6">
        <f t="shared" si="37"/>
        <v>-148.09315252813383</v>
      </c>
      <c r="AF195" s="7"/>
      <c r="AG195" s="5">
        <f t="shared" ref="AG195:AL195" si="162">AG68-$BJ68</f>
        <v>-1.5802127427311312</v>
      </c>
      <c r="AH195" s="5">
        <f t="shared" si="162"/>
        <v>1.467237420497014E-2</v>
      </c>
      <c r="AI195" s="5">
        <f t="shared" si="162"/>
        <v>1.6499730176602156</v>
      </c>
      <c r="AJ195" s="5">
        <f t="shared" si="162"/>
        <v>0.36485125726887091</v>
      </c>
      <c r="AK195" s="5">
        <f t="shared" si="162"/>
        <v>0.34568115626887064</v>
      </c>
      <c r="AL195" s="5">
        <f t="shared" si="162"/>
        <v>-0.71486702084411746</v>
      </c>
      <c r="AM195" s="5">
        <f t="shared" si="39"/>
        <v>-1.6569452869496288</v>
      </c>
      <c r="AN195" s="5">
        <f t="shared" si="13"/>
        <v>1.5768472451219715</v>
      </c>
      <c r="AO195" s="5">
        <f t="shared" si="40"/>
        <v>27.93431125726887</v>
      </c>
      <c r="AP195" s="5">
        <f t="shared" si="41"/>
        <v>27.93431125726887</v>
      </c>
      <c r="AQ195" s="5">
        <f t="shared" si="42"/>
        <v>27.93431125726887</v>
      </c>
      <c r="AR195" s="5">
        <f t="shared" si="43"/>
        <v>27.93431125726887</v>
      </c>
      <c r="AS195" s="5">
        <f t="shared" si="44"/>
        <v>27.93431125726887</v>
      </c>
      <c r="AT195" s="5">
        <f t="shared" si="44"/>
        <v>27.93431125726887</v>
      </c>
      <c r="AU195" s="5">
        <f t="shared" si="44"/>
        <v>27.93431125726887</v>
      </c>
      <c r="AV195" s="5">
        <f t="shared" si="152"/>
        <v>27.93431125726887</v>
      </c>
      <c r="AW195" s="5">
        <f t="shared" si="14"/>
        <v>27.93431125726887</v>
      </c>
      <c r="AX195" s="5">
        <f t="shared" si="45"/>
        <v>27.93431125726887</v>
      </c>
      <c r="AY195" s="5">
        <f t="shared" si="46"/>
        <v>27.93431125726887</v>
      </c>
      <c r="AZ195" s="5">
        <f t="shared" si="47"/>
        <v>27.93431125726887</v>
      </c>
      <c r="BA195" s="5">
        <f t="shared" si="48"/>
        <v>27.93431125726887</v>
      </c>
      <c r="BB195" s="5">
        <f t="shared" si="49"/>
        <v>27.93431125726887</v>
      </c>
      <c r="BC195" s="5">
        <f t="shared" si="50"/>
        <v>27.93431125726887</v>
      </c>
      <c r="BD195" s="5">
        <f t="shared" si="51"/>
        <v>27.93431125726887</v>
      </c>
      <c r="BE195" s="5">
        <f t="shared" si="52"/>
        <v>27.93431125726887</v>
      </c>
      <c r="BF195" s="5">
        <f t="shared" si="53"/>
        <v>27.93431125726887</v>
      </c>
      <c r="BG195" s="5">
        <f t="shared" si="54"/>
        <v>27.93431125726887</v>
      </c>
      <c r="BH195" s="14">
        <f t="shared" si="55"/>
        <v>27.93431125726887</v>
      </c>
      <c r="BI195" s="14">
        <f t="shared" si="56"/>
        <v>27.93431125726887</v>
      </c>
      <c r="BJ195" s="6">
        <f t="shared" si="57"/>
        <v>-27.93431125726887</v>
      </c>
      <c r="BK195" s="7"/>
      <c r="BL195" s="5">
        <f t="shared" ref="BL195:BQ195" si="163">BL68-$CO68</f>
        <v>7.5996437176791574</v>
      </c>
      <c r="BM195" s="5">
        <f t="shared" si="163"/>
        <v>6.1930987176791632</v>
      </c>
      <c r="BN195" s="5">
        <f t="shared" si="163"/>
        <v>15.950203886189769</v>
      </c>
      <c r="BO195" s="5">
        <f t="shared" si="163"/>
        <v>-6.3532612823208439</v>
      </c>
      <c r="BP195" s="5">
        <f t="shared" si="163"/>
        <v>-6.3666012823209428</v>
      </c>
      <c r="BQ195" s="5">
        <f t="shared" si="163"/>
        <v>4.6030987176791598</v>
      </c>
      <c r="BR195" s="5">
        <f t="shared" si="59"/>
        <v>-11.154957623302536</v>
      </c>
      <c r="BS195" s="5">
        <f t="shared" si="60"/>
        <v>-10.47122485128294</v>
      </c>
      <c r="BT195" s="5">
        <f t="shared" si="61"/>
        <v>-103.83690128232084</v>
      </c>
      <c r="BU195" s="5">
        <f t="shared" si="62"/>
        <v>-103.83690128232084</v>
      </c>
      <c r="BV195" s="5">
        <f t="shared" si="63"/>
        <v>-103.83690128232084</v>
      </c>
      <c r="BW195" s="5">
        <f t="shared" si="64"/>
        <v>-103.83690128232084</v>
      </c>
      <c r="BX195" s="5">
        <f t="shared" si="65"/>
        <v>-103.83690128232084</v>
      </c>
      <c r="BY195" s="5">
        <f t="shared" si="65"/>
        <v>-103.83690128232084</v>
      </c>
      <c r="BZ195" s="5">
        <f t="shared" si="65"/>
        <v>-103.83690128232084</v>
      </c>
      <c r="CA195" s="5">
        <f t="shared" si="150"/>
        <v>-103.83690128232084</v>
      </c>
      <c r="CB195" s="5">
        <f t="shared" si="67"/>
        <v>-103.83690128232084</v>
      </c>
      <c r="CC195" s="5">
        <f t="shared" si="68"/>
        <v>-103.83690128232084</v>
      </c>
      <c r="CD195" s="5">
        <f t="shared" si="69"/>
        <v>-103.83690128232084</v>
      </c>
      <c r="CE195" s="5">
        <f t="shared" si="70"/>
        <v>-103.83690128232084</v>
      </c>
      <c r="CF195" s="5">
        <f t="shared" si="71"/>
        <v>-103.83690128232084</v>
      </c>
      <c r="CG195" s="5">
        <f t="shared" si="72"/>
        <v>-103.83690128232084</v>
      </c>
      <c r="CH195" s="5">
        <f t="shared" si="73"/>
        <v>-103.83690128232084</v>
      </c>
      <c r="CI195" s="5">
        <f t="shared" si="74"/>
        <v>-103.83690128232084</v>
      </c>
      <c r="CJ195" s="5">
        <f t="shared" si="75"/>
        <v>-103.83690128232084</v>
      </c>
      <c r="CK195" s="5">
        <f t="shared" si="76"/>
        <v>-103.83690128232084</v>
      </c>
      <c r="CL195" s="5">
        <f t="shared" si="77"/>
        <v>-103.83690128232084</v>
      </c>
      <c r="CM195" s="14">
        <f t="shared" si="78"/>
        <v>-103.83690128232084</v>
      </c>
      <c r="CN195" s="14">
        <f t="shared" si="79"/>
        <v>-103.83690128232084</v>
      </c>
      <c r="CO195" s="6">
        <f t="shared" si="80"/>
        <v>103.83690128232084</v>
      </c>
    </row>
    <row r="196" spans="1:93">
      <c r="A196">
        <v>41</v>
      </c>
      <c r="B196" s="5">
        <f t="shared" ref="B196:G205" si="164">B69-$AE69</f>
        <v>-1.8482813423223661</v>
      </c>
      <c r="C196" s="5">
        <f t="shared" si="164"/>
        <v>-1.2918019933351843E-2</v>
      </c>
      <c r="D196" s="5">
        <f t="shared" si="164"/>
        <v>1.3980886603045235</v>
      </c>
      <c r="E196" s="5">
        <f t="shared" si="164"/>
        <v>0.20177265767765107</v>
      </c>
      <c r="F196" s="5">
        <f t="shared" si="164"/>
        <v>2.1831380677639345E-2</v>
      </c>
      <c r="G196" s="5">
        <f t="shared" si="164"/>
        <v>0.36322720563467215</v>
      </c>
      <c r="H196" s="5">
        <f t="shared" si="16"/>
        <v>-1.2961762494553568</v>
      </c>
      <c r="I196" s="25">
        <f t="shared" si="17"/>
        <v>1.1724557074166455</v>
      </c>
      <c r="J196" s="5">
        <f t="shared" si="18"/>
        <v>147.48217265767764</v>
      </c>
      <c r="K196" s="5">
        <f t="shared" si="19"/>
        <v>147.48217265767764</v>
      </c>
      <c r="L196" s="5">
        <f t="shared" si="20"/>
        <v>147.48217265767764</v>
      </c>
      <c r="M196" s="5">
        <f t="shared" si="21"/>
        <v>147.48217265767764</v>
      </c>
      <c r="N196" s="5">
        <f t="shared" si="22"/>
        <v>147.48217265767764</v>
      </c>
      <c r="O196" s="5">
        <f t="shared" si="22"/>
        <v>147.48217265767764</v>
      </c>
      <c r="P196" s="5">
        <f t="shared" si="147"/>
        <v>147.48217265767764</v>
      </c>
      <c r="Q196" s="5">
        <f t="shared" si="147"/>
        <v>147.48217265767764</v>
      </c>
      <c r="R196" s="5">
        <f t="shared" si="24"/>
        <v>147.48217265767764</v>
      </c>
      <c r="S196" s="5">
        <f t="shared" si="25"/>
        <v>147.48217265767764</v>
      </c>
      <c r="T196" s="5">
        <f t="shared" si="26"/>
        <v>147.48217265767764</v>
      </c>
      <c r="U196" s="5">
        <f t="shared" si="27"/>
        <v>147.48217265767764</v>
      </c>
      <c r="V196" s="5">
        <f t="shared" si="28"/>
        <v>147.48217265767764</v>
      </c>
      <c r="W196" s="5">
        <f t="shared" si="29"/>
        <v>147.48217265767764</v>
      </c>
      <c r="X196" s="5">
        <f t="shared" si="30"/>
        <v>147.48217265767764</v>
      </c>
      <c r="Y196" s="5">
        <f t="shared" si="31"/>
        <v>147.48217265767764</v>
      </c>
      <c r="Z196" s="5">
        <f t="shared" si="32"/>
        <v>147.48217265767764</v>
      </c>
      <c r="AA196" s="5">
        <f t="shared" si="33"/>
        <v>147.48217265767764</v>
      </c>
      <c r="AB196" s="5">
        <f t="shared" si="34"/>
        <v>147.48217265767764</v>
      </c>
      <c r="AC196" s="14">
        <f t="shared" si="35"/>
        <v>147.48217265767764</v>
      </c>
      <c r="AD196" s="14">
        <f t="shared" si="36"/>
        <v>147.48217265767764</v>
      </c>
      <c r="AE196" s="6">
        <f t="shared" si="37"/>
        <v>-147.48217265767764</v>
      </c>
      <c r="AF196" s="7"/>
      <c r="AG196" s="5">
        <f t="shared" ref="AG196:AL196" si="165">AG69-$BJ69</f>
        <v>-1.54768377166139</v>
      </c>
      <c r="AH196" s="5">
        <f t="shared" si="165"/>
        <v>-0.19358692074958839</v>
      </c>
      <c r="AI196" s="5">
        <f t="shared" si="165"/>
        <v>1.6634179773430233</v>
      </c>
      <c r="AJ196" s="5">
        <f t="shared" si="165"/>
        <v>0.49243422833860961</v>
      </c>
      <c r="AK196" s="5">
        <f t="shared" si="165"/>
        <v>0.31458845633861188</v>
      </c>
      <c r="AL196" s="5">
        <f t="shared" si="165"/>
        <v>-0.73717746306096998</v>
      </c>
      <c r="AM196" s="5">
        <f t="shared" si="39"/>
        <v>-1.4542123203331876</v>
      </c>
      <c r="AN196" s="5">
        <f t="shared" si="13"/>
        <v>1.4622198137849125</v>
      </c>
      <c r="AO196" s="5">
        <f t="shared" si="40"/>
        <v>27.326384228338611</v>
      </c>
      <c r="AP196" s="5">
        <f t="shared" si="41"/>
        <v>27.326384228338611</v>
      </c>
      <c r="AQ196" s="5">
        <f t="shared" si="42"/>
        <v>27.326384228338611</v>
      </c>
      <c r="AR196" s="5">
        <f t="shared" si="43"/>
        <v>27.326384228338611</v>
      </c>
      <c r="AS196" s="5">
        <f t="shared" si="44"/>
        <v>27.326384228338611</v>
      </c>
      <c r="AT196" s="5">
        <f t="shared" si="44"/>
        <v>27.326384228338611</v>
      </c>
      <c r="AU196" s="5">
        <f t="shared" si="44"/>
        <v>27.326384228338611</v>
      </c>
      <c r="AV196" s="5">
        <f t="shared" si="152"/>
        <v>27.326384228338611</v>
      </c>
      <c r="AW196" s="5">
        <f t="shared" si="14"/>
        <v>27.326384228338611</v>
      </c>
      <c r="AX196" s="5">
        <f t="shared" si="45"/>
        <v>27.326384228338611</v>
      </c>
      <c r="AY196" s="5">
        <f t="shared" si="46"/>
        <v>27.326384228338611</v>
      </c>
      <c r="AZ196" s="5">
        <f t="shared" si="47"/>
        <v>27.326384228338611</v>
      </c>
      <c r="BA196" s="5">
        <f t="shared" si="48"/>
        <v>27.326384228338611</v>
      </c>
      <c r="BB196" s="5">
        <f t="shared" si="49"/>
        <v>27.326384228338611</v>
      </c>
      <c r="BC196" s="5">
        <f t="shared" si="50"/>
        <v>27.326384228338611</v>
      </c>
      <c r="BD196" s="5">
        <f t="shared" si="51"/>
        <v>27.326384228338611</v>
      </c>
      <c r="BE196" s="5">
        <f t="shared" si="52"/>
        <v>27.326384228338611</v>
      </c>
      <c r="BF196" s="5">
        <f t="shared" si="53"/>
        <v>27.326384228338611</v>
      </c>
      <c r="BG196" s="5">
        <f t="shared" si="54"/>
        <v>27.326384228338611</v>
      </c>
      <c r="BH196" s="14">
        <f t="shared" si="55"/>
        <v>27.326384228338611</v>
      </c>
      <c r="BI196" s="14">
        <f t="shared" si="56"/>
        <v>27.326384228338611</v>
      </c>
      <c r="BJ196" s="6">
        <f t="shared" si="57"/>
        <v>-27.326384228338611</v>
      </c>
      <c r="BK196" s="7"/>
      <c r="BL196" s="5">
        <f t="shared" ref="BL196:BQ196" si="166">BL69-$CO69</f>
        <v>8.0077551116148413</v>
      </c>
      <c r="BM196" s="5">
        <f t="shared" si="166"/>
        <v>5.4229131116148466</v>
      </c>
      <c r="BN196" s="5">
        <f t="shared" si="166"/>
        <v>16.166468028369025</v>
      </c>
      <c r="BO196" s="5">
        <f t="shared" si="166"/>
        <v>-6.7806368883851604</v>
      </c>
      <c r="BP196" s="5">
        <f t="shared" si="166"/>
        <v>-6.3976868883851523</v>
      </c>
      <c r="BQ196" s="5">
        <f t="shared" si="166"/>
        <v>5.0029131116148449</v>
      </c>
      <c r="BR196" s="5">
        <f t="shared" si="59"/>
        <v>-11.798249242464962</v>
      </c>
      <c r="BS196" s="5">
        <f t="shared" si="60"/>
        <v>-9.623476343978254</v>
      </c>
      <c r="BT196" s="5">
        <f t="shared" si="61"/>
        <v>-106.22708688838516</v>
      </c>
      <c r="BU196" s="5">
        <f t="shared" si="62"/>
        <v>-106.22708688838516</v>
      </c>
      <c r="BV196" s="5">
        <f t="shared" si="63"/>
        <v>-106.22708688838516</v>
      </c>
      <c r="BW196" s="5">
        <f t="shared" si="64"/>
        <v>-106.22708688838516</v>
      </c>
      <c r="BX196" s="5">
        <f t="shared" si="65"/>
        <v>-106.22708688838516</v>
      </c>
      <c r="BY196" s="5">
        <f t="shared" si="65"/>
        <v>-106.22708688838516</v>
      </c>
      <c r="BZ196" s="5">
        <f t="shared" si="65"/>
        <v>-106.22708688838516</v>
      </c>
      <c r="CA196" s="5">
        <f t="shared" si="150"/>
        <v>-106.22708688838516</v>
      </c>
      <c r="CB196" s="5">
        <f t="shared" si="67"/>
        <v>-106.22708688838516</v>
      </c>
      <c r="CC196" s="5">
        <f t="shared" si="68"/>
        <v>-106.22708688838516</v>
      </c>
      <c r="CD196" s="5">
        <f t="shared" si="69"/>
        <v>-106.22708688838516</v>
      </c>
      <c r="CE196" s="5">
        <f t="shared" si="70"/>
        <v>-106.22708688838516</v>
      </c>
      <c r="CF196" s="5">
        <f t="shared" si="71"/>
        <v>-106.22708688838516</v>
      </c>
      <c r="CG196" s="5">
        <f t="shared" si="72"/>
        <v>-106.22708688838516</v>
      </c>
      <c r="CH196" s="5">
        <f t="shared" si="73"/>
        <v>-106.22708688838516</v>
      </c>
      <c r="CI196" s="5">
        <f t="shared" si="74"/>
        <v>-106.22708688838516</v>
      </c>
      <c r="CJ196" s="5">
        <f t="shared" si="75"/>
        <v>-106.22708688838516</v>
      </c>
      <c r="CK196" s="5">
        <f t="shared" si="76"/>
        <v>-106.22708688838516</v>
      </c>
      <c r="CL196" s="5">
        <f t="shared" si="77"/>
        <v>-106.22708688838516</v>
      </c>
      <c r="CM196" s="14">
        <f t="shared" si="78"/>
        <v>-106.22708688838516</v>
      </c>
      <c r="CN196" s="14">
        <f t="shared" si="79"/>
        <v>-106.22708688838516</v>
      </c>
      <c r="CO196" s="6">
        <f t="shared" si="80"/>
        <v>106.22708688838516</v>
      </c>
    </row>
    <row r="197" spans="1:93">
      <c r="A197">
        <v>42</v>
      </c>
      <c r="B197" s="5">
        <f t="shared" si="164"/>
        <v>-1.6882954989976326</v>
      </c>
      <c r="C197" s="5">
        <f t="shared" si="164"/>
        <v>6.5941876450352765E-2</v>
      </c>
      <c r="D197" s="5">
        <f t="shared" si="164"/>
        <v>1.3630463725308744</v>
      </c>
      <c r="E197" s="5">
        <f t="shared" si="164"/>
        <v>0.31156150100235891</v>
      </c>
      <c r="F197" s="5">
        <f t="shared" si="164"/>
        <v>-1.9373029997638014E-2</v>
      </c>
      <c r="G197" s="5">
        <f t="shared" si="164"/>
        <v>0.36043284099685025</v>
      </c>
      <c r="H197" s="5">
        <f t="shared" si="16"/>
        <v>-1.5109470420716491</v>
      </c>
      <c r="I197" s="25">
        <f t="shared" si="17"/>
        <v>1.1176329800863698</v>
      </c>
      <c r="J197" s="5">
        <f t="shared" si="18"/>
        <v>146.87056150100236</v>
      </c>
      <c r="K197" s="5">
        <f t="shared" si="19"/>
        <v>146.87056150100236</v>
      </c>
      <c r="L197" s="5">
        <f t="shared" si="20"/>
        <v>146.87056150100236</v>
      </c>
      <c r="M197" s="5">
        <f t="shared" si="21"/>
        <v>146.87056150100236</v>
      </c>
      <c r="N197" s="5">
        <f t="shared" si="22"/>
        <v>146.87056150100236</v>
      </c>
      <c r="O197" s="5">
        <f t="shared" si="22"/>
        <v>146.87056150100236</v>
      </c>
      <c r="P197" s="5">
        <f t="shared" si="147"/>
        <v>146.87056150100236</v>
      </c>
      <c r="Q197" s="5">
        <f t="shared" si="147"/>
        <v>146.87056150100236</v>
      </c>
      <c r="R197" s="5">
        <f t="shared" si="24"/>
        <v>146.87056150100236</v>
      </c>
      <c r="S197" s="5">
        <f t="shared" si="25"/>
        <v>146.87056150100236</v>
      </c>
      <c r="T197" s="5">
        <f t="shared" si="26"/>
        <v>146.87056150100236</v>
      </c>
      <c r="U197" s="5">
        <f t="shared" si="27"/>
        <v>146.87056150100236</v>
      </c>
      <c r="V197" s="5">
        <f t="shared" si="28"/>
        <v>146.87056150100236</v>
      </c>
      <c r="W197" s="5">
        <f t="shared" si="29"/>
        <v>146.87056150100236</v>
      </c>
      <c r="X197" s="5">
        <f t="shared" si="30"/>
        <v>146.87056150100236</v>
      </c>
      <c r="Y197" s="5">
        <f t="shared" si="31"/>
        <v>146.87056150100236</v>
      </c>
      <c r="Z197" s="5">
        <f t="shared" si="32"/>
        <v>146.87056150100236</v>
      </c>
      <c r="AA197" s="5">
        <f t="shared" si="33"/>
        <v>146.87056150100236</v>
      </c>
      <c r="AB197" s="5">
        <f t="shared" si="34"/>
        <v>146.87056150100236</v>
      </c>
      <c r="AC197" s="14">
        <f t="shared" si="35"/>
        <v>146.87056150100236</v>
      </c>
      <c r="AD197" s="14">
        <f t="shared" si="36"/>
        <v>146.87056150100236</v>
      </c>
      <c r="AE197" s="6">
        <f t="shared" si="37"/>
        <v>-146.87056150100236</v>
      </c>
      <c r="AF197" s="7"/>
      <c r="AG197" s="5">
        <f t="shared" ref="AG197:AL197" si="167">AG70-$BJ70</f>
        <v>-1.3929472757629782</v>
      </c>
      <c r="AH197" s="5">
        <f t="shared" si="167"/>
        <v>-0.11829684775657867</v>
      </c>
      <c r="AI197" s="5">
        <f t="shared" si="167"/>
        <v>1.6401515128489272</v>
      </c>
      <c r="AJ197" s="5">
        <f t="shared" si="167"/>
        <v>0.60503672423702071</v>
      </c>
      <c r="AK197" s="5">
        <f t="shared" si="167"/>
        <v>0.27479906423701905</v>
      </c>
      <c r="AL197" s="5">
        <f t="shared" si="167"/>
        <v>-0.74378212252563003</v>
      </c>
      <c r="AM197" s="5">
        <f t="shared" si="39"/>
        <v>-1.6742050719870782</v>
      </c>
      <c r="AN197" s="5">
        <f t="shared" si="13"/>
        <v>1.4092440167093194</v>
      </c>
      <c r="AO197" s="5">
        <f t="shared" si="40"/>
        <v>26.71362672423702</v>
      </c>
      <c r="AP197" s="5">
        <f t="shared" si="41"/>
        <v>26.71362672423702</v>
      </c>
      <c r="AQ197" s="5">
        <f t="shared" si="42"/>
        <v>26.71362672423702</v>
      </c>
      <c r="AR197" s="5">
        <f t="shared" si="43"/>
        <v>26.71362672423702</v>
      </c>
      <c r="AS197" s="5">
        <f t="shared" si="44"/>
        <v>26.71362672423702</v>
      </c>
      <c r="AT197" s="5">
        <f t="shared" si="44"/>
        <v>26.71362672423702</v>
      </c>
      <c r="AU197" s="5">
        <f t="shared" si="44"/>
        <v>26.71362672423702</v>
      </c>
      <c r="AV197" s="5">
        <f t="shared" si="152"/>
        <v>26.71362672423702</v>
      </c>
      <c r="AW197" s="5">
        <f t="shared" si="14"/>
        <v>26.71362672423702</v>
      </c>
      <c r="AX197" s="5">
        <f t="shared" si="45"/>
        <v>26.71362672423702</v>
      </c>
      <c r="AY197" s="5">
        <f t="shared" si="46"/>
        <v>26.71362672423702</v>
      </c>
      <c r="AZ197" s="5">
        <f t="shared" si="47"/>
        <v>26.71362672423702</v>
      </c>
      <c r="BA197" s="5">
        <f t="shared" si="48"/>
        <v>26.71362672423702</v>
      </c>
      <c r="BB197" s="5">
        <f t="shared" si="49"/>
        <v>26.71362672423702</v>
      </c>
      <c r="BC197" s="5">
        <f t="shared" si="50"/>
        <v>26.71362672423702</v>
      </c>
      <c r="BD197" s="5">
        <f t="shared" si="51"/>
        <v>26.71362672423702</v>
      </c>
      <c r="BE197" s="5">
        <f t="shared" si="52"/>
        <v>26.71362672423702</v>
      </c>
      <c r="BF197" s="5">
        <f t="shared" si="53"/>
        <v>26.71362672423702</v>
      </c>
      <c r="BG197" s="5">
        <f t="shared" si="54"/>
        <v>26.71362672423702</v>
      </c>
      <c r="BH197" s="14">
        <f t="shared" si="55"/>
        <v>26.71362672423702</v>
      </c>
      <c r="BI197" s="14">
        <f t="shared" si="56"/>
        <v>26.71362672423702</v>
      </c>
      <c r="BJ197" s="6">
        <f t="shared" si="57"/>
        <v>-26.71362672423702</v>
      </c>
      <c r="BK197" s="7"/>
      <c r="BL197" s="5">
        <f t="shared" ref="BL197:BQ197" si="168">BL70-$CO70</f>
        <v>8.4538056688552814</v>
      </c>
      <c r="BM197" s="5">
        <f t="shared" si="168"/>
        <v>5.3721856688552805</v>
      </c>
      <c r="BN197" s="5">
        <f t="shared" si="168"/>
        <v>15.224634556703563</v>
      </c>
      <c r="BO197" s="5">
        <f t="shared" si="168"/>
        <v>-6.6545143311447106</v>
      </c>
      <c r="BP197" s="5">
        <f t="shared" si="168"/>
        <v>-6.8019143311447152</v>
      </c>
      <c r="BQ197" s="5">
        <f t="shared" si="168"/>
        <v>4.8721856688552805</v>
      </c>
      <c r="BR197" s="5">
        <f t="shared" si="59"/>
        <v>-10.235000258883417</v>
      </c>
      <c r="BS197" s="5">
        <f t="shared" si="60"/>
        <v>-10.231382642096619</v>
      </c>
      <c r="BT197" s="5">
        <f t="shared" si="61"/>
        <v>-108.83781433114471</v>
      </c>
      <c r="BU197" s="5">
        <f t="shared" si="62"/>
        <v>-108.83781433114471</v>
      </c>
      <c r="BV197" s="5">
        <f t="shared" si="63"/>
        <v>-108.83781433114471</v>
      </c>
      <c r="BW197" s="5">
        <f t="shared" si="64"/>
        <v>-108.83781433114471</v>
      </c>
      <c r="BX197" s="5">
        <f t="shared" si="65"/>
        <v>-108.83781433114471</v>
      </c>
      <c r="BY197" s="5">
        <f t="shared" si="65"/>
        <v>-108.83781433114471</v>
      </c>
      <c r="BZ197" s="5">
        <f t="shared" si="65"/>
        <v>-108.83781433114471</v>
      </c>
      <c r="CA197" s="5">
        <f t="shared" si="150"/>
        <v>-108.83781433114471</v>
      </c>
      <c r="CB197" s="5">
        <f t="shared" si="67"/>
        <v>-108.83781433114471</v>
      </c>
      <c r="CC197" s="5">
        <f t="shared" si="68"/>
        <v>-108.83781433114471</v>
      </c>
      <c r="CD197" s="5">
        <f t="shared" si="69"/>
        <v>-108.83781433114471</v>
      </c>
      <c r="CE197" s="5">
        <f t="shared" si="70"/>
        <v>-108.83781433114471</v>
      </c>
      <c r="CF197" s="5">
        <f t="shared" si="71"/>
        <v>-108.83781433114471</v>
      </c>
      <c r="CG197" s="5">
        <f t="shared" si="72"/>
        <v>-108.83781433114471</v>
      </c>
      <c r="CH197" s="5">
        <f t="shared" si="73"/>
        <v>-108.83781433114471</v>
      </c>
      <c r="CI197" s="5">
        <f t="shared" si="74"/>
        <v>-108.83781433114471</v>
      </c>
      <c r="CJ197" s="5">
        <f t="shared" si="75"/>
        <v>-108.83781433114471</v>
      </c>
      <c r="CK197" s="5">
        <f t="shared" si="76"/>
        <v>-108.83781433114471</v>
      </c>
      <c r="CL197" s="5">
        <f t="shared" si="77"/>
        <v>-108.83781433114471</v>
      </c>
      <c r="CM197" s="14">
        <f t="shared" si="78"/>
        <v>-108.83781433114471</v>
      </c>
      <c r="CN197" s="14">
        <f t="shared" si="79"/>
        <v>-108.83781433114471</v>
      </c>
      <c r="CO197" s="6">
        <f t="shared" si="80"/>
        <v>108.83781433114471</v>
      </c>
    </row>
    <row r="198" spans="1:93">
      <c r="A198">
        <v>43</v>
      </c>
      <c r="B198" s="5">
        <f t="shared" si="164"/>
        <v>-1.7320763272319084</v>
      </c>
      <c r="C198" s="5">
        <f t="shared" si="164"/>
        <v>0.18446007321009006</v>
      </c>
      <c r="D198" s="5">
        <f t="shared" si="164"/>
        <v>1.5941209895489976</v>
      </c>
      <c r="E198" s="5">
        <f t="shared" si="164"/>
        <v>0.31307467276809575</v>
      </c>
      <c r="F198" s="5">
        <f t="shared" si="164"/>
        <v>-0.22345796223191883</v>
      </c>
      <c r="G198" s="5">
        <f t="shared" si="164"/>
        <v>0.35264038870360537</v>
      </c>
      <c r="H198" s="5">
        <f t="shared" si="16"/>
        <v>-1.7224411584209065</v>
      </c>
      <c r="I198" s="25">
        <f t="shared" si="17"/>
        <v>1.2336793236540871</v>
      </c>
      <c r="J198" s="5">
        <f t="shared" si="18"/>
        <v>146.23417467276809</v>
      </c>
      <c r="K198" s="5">
        <f t="shared" si="19"/>
        <v>146.23417467276809</v>
      </c>
      <c r="L198" s="5">
        <f t="shared" si="20"/>
        <v>146.23417467276809</v>
      </c>
      <c r="M198" s="5">
        <f t="shared" si="21"/>
        <v>146.23417467276809</v>
      </c>
      <c r="N198" s="5">
        <f t="shared" si="22"/>
        <v>146.23417467276809</v>
      </c>
      <c r="O198" s="5">
        <f t="shared" si="22"/>
        <v>146.23417467276809</v>
      </c>
      <c r="P198" s="5">
        <f t="shared" si="147"/>
        <v>146.23417467276809</v>
      </c>
      <c r="Q198" s="5">
        <f t="shared" si="147"/>
        <v>146.23417467276809</v>
      </c>
      <c r="R198" s="5">
        <f t="shared" si="24"/>
        <v>146.23417467276809</v>
      </c>
      <c r="S198" s="5">
        <f t="shared" si="25"/>
        <v>146.23417467276809</v>
      </c>
      <c r="T198" s="5">
        <f t="shared" si="26"/>
        <v>146.23417467276809</v>
      </c>
      <c r="U198" s="5">
        <f t="shared" si="27"/>
        <v>146.23417467276809</v>
      </c>
      <c r="V198" s="5">
        <f t="shared" si="28"/>
        <v>146.23417467276809</v>
      </c>
      <c r="W198" s="5">
        <f t="shared" si="29"/>
        <v>146.23417467276809</v>
      </c>
      <c r="X198" s="5">
        <f t="shared" si="30"/>
        <v>146.23417467276809</v>
      </c>
      <c r="Y198" s="5">
        <f t="shared" si="31"/>
        <v>146.23417467276809</v>
      </c>
      <c r="Z198" s="5">
        <f t="shared" si="32"/>
        <v>146.23417467276809</v>
      </c>
      <c r="AA198" s="5">
        <f t="shared" si="33"/>
        <v>146.23417467276809</v>
      </c>
      <c r="AB198" s="5">
        <f t="shared" si="34"/>
        <v>146.23417467276809</v>
      </c>
      <c r="AC198" s="14">
        <f t="shared" si="35"/>
        <v>146.23417467276809</v>
      </c>
      <c r="AD198" s="14">
        <f t="shared" si="36"/>
        <v>146.23417467276809</v>
      </c>
      <c r="AE198" s="6">
        <f t="shared" si="37"/>
        <v>-146.23417467276809</v>
      </c>
      <c r="AF198" s="7"/>
      <c r="AG198" s="5">
        <f t="shared" ref="AG198:AL198" si="169">AG71-$BJ71</f>
        <v>-1.42955265578086</v>
      </c>
      <c r="AH198" s="5">
        <f t="shared" si="169"/>
        <v>-4.8148340122615707E-3</v>
      </c>
      <c r="AI198" s="5">
        <f t="shared" si="169"/>
        <v>1.8715710755565063</v>
      </c>
      <c r="AJ198" s="5">
        <f t="shared" si="169"/>
        <v>0.60346834421913798</v>
      </c>
      <c r="AK198" s="5">
        <f t="shared" si="169"/>
        <v>6.9713254219138321E-2</v>
      </c>
      <c r="AL198" s="5">
        <f t="shared" si="169"/>
        <v>-0.75091829395950782</v>
      </c>
      <c r="AM198" s="5">
        <f t="shared" si="39"/>
        <v>-1.8793549151135593</v>
      </c>
      <c r="AN198" s="5">
        <f t="shared" si="13"/>
        <v>1.5198880248714381</v>
      </c>
      <c r="AO198" s="5">
        <f t="shared" si="40"/>
        <v>26.079128344219139</v>
      </c>
      <c r="AP198" s="5">
        <f t="shared" si="41"/>
        <v>26.079128344219139</v>
      </c>
      <c r="AQ198" s="5">
        <f t="shared" si="42"/>
        <v>26.079128344219139</v>
      </c>
      <c r="AR198" s="5">
        <f t="shared" si="43"/>
        <v>26.079128344219139</v>
      </c>
      <c r="AS198" s="5">
        <f t="shared" si="44"/>
        <v>26.079128344219139</v>
      </c>
      <c r="AT198" s="5">
        <f t="shared" si="44"/>
        <v>26.079128344219139</v>
      </c>
      <c r="AU198" s="5">
        <f t="shared" si="44"/>
        <v>26.079128344219139</v>
      </c>
      <c r="AV198" s="5">
        <f t="shared" si="152"/>
        <v>26.079128344219139</v>
      </c>
      <c r="AW198" s="5">
        <f t="shared" si="14"/>
        <v>26.079128344219139</v>
      </c>
      <c r="AX198" s="5">
        <f t="shared" si="45"/>
        <v>26.079128344219139</v>
      </c>
      <c r="AY198" s="5">
        <f t="shared" si="46"/>
        <v>26.079128344219139</v>
      </c>
      <c r="AZ198" s="5">
        <f t="shared" si="47"/>
        <v>26.079128344219139</v>
      </c>
      <c r="BA198" s="5">
        <f t="shared" si="48"/>
        <v>26.079128344219139</v>
      </c>
      <c r="BB198" s="5">
        <f t="shared" si="49"/>
        <v>26.079128344219139</v>
      </c>
      <c r="BC198" s="5">
        <f t="shared" si="50"/>
        <v>26.079128344219139</v>
      </c>
      <c r="BD198" s="5">
        <f t="shared" si="51"/>
        <v>26.079128344219139</v>
      </c>
      <c r="BE198" s="5">
        <f t="shared" si="52"/>
        <v>26.079128344219139</v>
      </c>
      <c r="BF198" s="5">
        <f t="shared" si="53"/>
        <v>26.079128344219139</v>
      </c>
      <c r="BG198" s="5">
        <f t="shared" si="54"/>
        <v>26.079128344219139</v>
      </c>
      <c r="BH198" s="14">
        <f t="shared" si="55"/>
        <v>26.079128344219139</v>
      </c>
      <c r="BI198" s="14">
        <f t="shared" si="56"/>
        <v>26.079128344219139</v>
      </c>
      <c r="BJ198" s="6">
        <f t="shared" si="57"/>
        <v>-26.079128344219139</v>
      </c>
      <c r="BK198" s="7"/>
      <c r="BL198" s="5">
        <f t="shared" ref="BL198:BQ198" si="170">BL71-$CO71</f>
        <v>9.1139860026997042</v>
      </c>
      <c r="BM198" s="5">
        <f t="shared" si="170"/>
        <v>5.2983250026997126</v>
      </c>
      <c r="BN198" s="5">
        <f t="shared" si="170"/>
        <v>14.960340674857164</v>
      </c>
      <c r="BO198" s="5">
        <f t="shared" si="170"/>
        <v>-6.5772749973002931</v>
      </c>
      <c r="BP198" s="5">
        <f t="shared" si="170"/>
        <v>-6.7561749973002918</v>
      </c>
      <c r="BQ198" s="5">
        <f t="shared" si="170"/>
        <v>5.168325002699703</v>
      </c>
      <c r="BR198" s="5">
        <f t="shared" si="59"/>
        <v>-10.760477252858294</v>
      </c>
      <c r="BS198" s="5">
        <f t="shared" si="60"/>
        <v>-10.447049435497291</v>
      </c>
      <c r="BT198" s="5">
        <f t="shared" si="61"/>
        <v>-111.10167499730029</v>
      </c>
      <c r="BU198" s="5">
        <f t="shared" si="62"/>
        <v>-111.10167499730029</v>
      </c>
      <c r="BV198" s="5">
        <f t="shared" si="63"/>
        <v>-111.10167499730029</v>
      </c>
      <c r="BW198" s="5">
        <f t="shared" si="64"/>
        <v>-111.10167499730029</v>
      </c>
      <c r="BX198" s="5">
        <f t="shared" si="65"/>
        <v>-111.10167499730029</v>
      </c>
      <c r="BY198" s="5">
        <f t="shared" si="65"/>
        <v>-111.10167499730029</v>
      </c>
      <c r="BZ198" s="5">
        <f t="shared" si="65"/>
        <v>-111.10167499730029</v>
      </c>
      <c r="CA198" s="5">
        <f t="shared" si="150"/>
        <v>-111.10167499730029</v>
      </c>
      <c r="CB198" s="5">
        <f t="shared" si="67"/>
        <v>-111.10167499730029</v>
      </c>
      <c r="CC198" s="5">
        <f t="shared" si="68"/>
        <v>-111.10167499730029</v>
      </c>
      <c r="CD198" s="5">
        <f t="shared" si="69"/>
        <v>-111.10167499730029</v>
      </c>
      <c r="CE198" s="5">
        <f t="shared" si="70"/>
        <v>-111.10167499730029</v>
      </c>
      <c r="CF198" s="5">
        <f t="shared" si="71"/>
        <v>-111.10167499730029</v>
      </c>
      <c r="CG198" s="5">
        <f t="shared" si="72"/>
        <v>-111.10167499730029</v>
      </c>
      <c r="CH198" s="5">
        <f t="shared" si="73"/>
        <v>-111.10167499730029</v>
      </c>
      <c r="CI198" s="5">
        <f t="shared" si="74"/>
        <v>-111.10167499730029</v>
      </c>
      <c r="CJ198" s="5">
        <f t="shared" si="75"/>
        <v>-111.10167499730029</v>
      </c>
      <c r="CK198" s="5">
        <f t="shared" si="76"/>
        <v>-111.10167499730029</v>
      </c>
      <c r="CL198" s="5">
        <f t="shared" si="77"/>
        <v>-111.10167499730029</v>
      </c>
      <c r="CM198" s="14">
        <f t="shared" si="78"/>
        <v>-111.10167499730029</v>
      </c>
      <c r="CN198" s="14">
        <f t="shared" si="79"/>
        <v>-111.10167499730029</v>
      </c>
      <c r="CO198" s="6">
        <f t="shared" si="80"/>
        <v>111.10167499730029</v>
      </c>
    </row>
    <row r="199" spans="1:93">
      <c r="A199">
        <v>44</v>
      </c>
      <c r="B199" s="5">
        <f t="shared" si="164"/>
        <v>-1.6752771185636277</v>
      </c>
      <c r="C199" s="5">
        <f t="shared" si="164"/>
        <v>0.31898829822938524</v>
      </c>
      <c r="D199" s="5">
        <f t="shared" si="164"/>
        <v>1.7089008572663147</v>
      </c>
      <c r="E199" s="5">
        <f t="shared" si="164"/>
        <v>0.3022598814363846</v>
      </c>
      <c r="F199" s="5">
        <f t="shared" si="164"/>
        <v>-0.15517310556361963</v>
      </c>
      <c r="G199" s="5">
        <f t="shared" si="164"/>
        <v>0.43143357761456969</v>
      </c>
      <c r="H199" s="5">
        <f t="shared" si="16"/>
        <v>-2.0686405975756088</v>
      </c>
      <c r="I199" s="25">
        <f t="shared" si="17"/>
        <v>1.1375082071563725</v>
      </c>
      <c r="J199" s="5">
        <f t="shared" si="18"/>
        <v>145.66955988143638</v>
      </c>
      <c r="K199" s="5">
        <f t="shared" si="19"/>
        <v>145.66955988143638</v>
      </c>
      <c r="L199" s="5">
        <f t="shared" si="20"/>
        <v>145.66955988143638</v>
      </c>
      <c r="M199" s="5">
        <f t="shared" si="21"/>
        <v>145.66955988143638</v>
      </c>
      <c r="N199" s="5">
        <f t="shared" si="22"/>
        <v>145.66955988143638</v>
      </c>
      <c r="O199" s="5">
        <f t="shared" si="22"/>
        <v>145.66955988143638</v>
      </c>
      <c r="P199" s="5">
        <f t="shared" si="147"/>
        <v>145.66955988143638</v>
      </c>
      <c r="Q199" s="5">
        <f t="shared" si="147"/>
        <v>145.66955988143638</v>
      </c>
      <c r="R199" s="5">
        <f t="shared" si="24"/>
        <v>145.66955988143638</v>
      </c>
      <c r="S199" s="5">
        <f t="shared" si="25"/>
        <v>145.66955988143638</v>
      </c>
      <c r="T199" s="5">
        <f t="shared" si="26"/>
        <v>145.66955988143638</v>
      </c>
      <c r="U199" s="5">
        <f t="shared" si="27"/>
        <v>145.66955988143638</v>
      </c>
      <c r="V199" s="5">
        <f t="shared" si="28"/>
        <v>145.66955988143638</v>
      </c>
      <c r="W199" s="5">
        <f t="shared" si="29"/>
        <v>145.66955988143638</v>
      </c>
      <c r="X199" s="5">
        <f t="shared" si="30"/>
        <v>145.66955988143638</v>
      </c>
      <c r="Y199" s="5">
        <f t="shared" si="31"/>
        <v>145.66955988143638</v>
      </c>
      <c r="Z199" s="5">
        <f t="shared" si="32"/>
        <v>145.66955988143638</v>
      </c>
      <c r="AA199" s="5">
        <f t="shared" si="33"/>
        <v>145.66955988143638</v>
      </c>
      <c r="AB199" s="5">
        <f t="shared" si="34"/>
        <v>145.66955988143638</v>
      </c>
      <c r="AC199" s="14">
        <f t="shared" si="35"/>
        <v>145.66955988143638</v>
      </c>
      <c r="AD199" s="14">
        <f t="shared" si="36"/>
        <v>145.66955988143638</v>
      </c>
      <c r="AE199" s="6">
        <f t="shared" si="37"/>
        <v>-145.66955988143638</v>
      </c>
      <c r="AF199" s="7"/>
      <c r="AG199" s="5">
        <f t="shared" ref="AG199:AL199" si="171">AG72-$BJ72</f>
        <v>-1.3702137040215909</v>
      </c>
      <c r="AH199" s="5">
        <f t="shared" si="171"/>
        <v>0.12926502594800837</v>
      </c>
      <c r="AI199" s="5">
        <f t="shared" si="171"/>
        <v>1.9565326866055024</v>
      </c>
      <c r="AJ199" s="5">
        <f t="shared" si="171"/>
        <v>0.60367529597840885</v>
      </c>
      <c r="AK199" s="5">
        <f t="shared" si="171"/>
        <v>0.13716349497840952</v>
      </c>
      <c r="AL199" s="5">
        <f t="shared" si="171"/>
        <v>-0.66499012435387428</v>
      </c>
      <c r="AM199" s="5">
        <f t="shared" si="39"/>
        <v>-2.2291134858796937</v>
      </c>
      <c r="AN199" s="5">
        <f t="shared" si="13"/>
        <v>1.4376808107448085</v>
      </c>
      <c r="AO199" s="5">
        <f t="shared" si="40"/>
        <v>25.517455295978408</v>
      </c>
      <c r="AP199" s="5">
        <f t="shared" si="41"/>
        <v>25.517455295978408</v>
      </c>
      <c r="AQ199" s="5">
        <f t="shared" si="42"/>
        <v>25.517455295978408</v>
      </c>
      <c r="AR199" s="5">
        <f t="shared" si="43"/>
        <v>25.517455295978408</v>
      </c>
      <c r="AS199" s="5">
        <f t="shared" si="44"/>
        <v>25.517455295978408</v>
      </c>
      <c r="AT199" s="5">
        <f t="shared" si="44"/>
        <v>25.517455295978408</v>
      </c>
      <c r="AU199" s="5">
        <f t="shared" si="44"/>
        <v>25.517455295978408</v>
      </c>
      <c r="AV199" s="5">
        <f t="shared" si="152"/>
        <v>25.517455295978408</v>
      </c>
      <c r="AW199" s="5">
        <f t="shared" si="14"/>
        <v>25.517455295978408</v>
      </c>
      <c r="AX199" s="5">
        <f t="shared" si="45"/>
        <v>25.517455295978408</v>
      </c>
      <c r="AY199" s="5">
        <f t="shared" si="46"/>
        <v>25.517455295978408</v>
      </c>
      <c r="AZ199" s="5">
        <f t="shared" si="47"/>
        <v>25.517455295978408</v>
      </c>
      <c r="BA199" s="5">
        <f t="shared" si="48"/>
        <v>25.517455295978408</v>
      </c>
      <c r="BB199" s="5">
        <f t="shared" si="49"/>
        <v>25.517455295978408</v>
      </c>
      <c r="BC199" s="5">
        <f t="shared" si="50"/>
        <v>25.517455295978408</v>
      </c>
      <c r="BD199" s="5">
        <f t="shared" si="51"/>
        <v>25.517455295978408</v>
      </c>
      <c r="BE199" s="5">
        <f t="shared" si="52"/>
        <v>25.517455295978408</v>
      </c>
      <c r="BF199" s="5">
        <f t="shared" si="53"/>
        <v>25.517455295978408</v>
      </c>
      <c r="BG199" s="5">
        <f t="shared" si="54"/>
        <v>25.517455295978408</v>
      </c>
      <c r="BH199" s="14">
        <f t="shared" si="55"/>
        <v>25.517455295978408</v>
      </c>
      <c r="BI199" s="14">
        <f t="shared" si="56"/>
        <v>25.517455295978408</v>
      </c>
      <c r="BJ199" s="6">
        <f t="shared" si="57"/>
        <v>-25.517455295978408</v>
      </c>
      <c r="BK199" s="7"/>
      <c r="BL199" s="5">
        <f t="shared" ref="BL199:BQ199" si="172">BL72-$CO72</f>
        <v>8.7280215447921989</v>
      </c>
      <c r="BM199" s="5">
        <f t="shared" si="172"/>
        <v>5.1495875447921975</v>
      </c>
      <c r="BN199" s="5">
        <f t="shared" si="172"/>
        <v>14.751937137172646</v>
      </c>
      <c r="BO199" s="5">
        <f t="shared" si="172"/>
        <v>-6.0539124552078079</v>
      </c>
      <c r="BP199" s="5">
        <f t="shared" si="172"/>
        <v>-7.1098124552078019</v>
      </c>
      <c r="BQ199" s="5">
        <f t="shared" si="172"/>
        <v>5.3495875447922003</v>
      </c>
      <c r="BR199" s="5">
        <f t="shared" si="59"/>
        <v>-11.140922117168799</v>
      </c>
      <c r="BS199" s="5">
        <f t="shared" si="60"/>
        <v>-9.6744867439648061</v>
      </c>
      <c r="BT199" s="5">
        <f t="shared" si="61"/>
        <v>-113.6604124552078</v>
      </c>
      <c r="BU199" s="5">
        <f t="shared" si="62"/>
        <v>-113.6604124552078</v>
      </c>
      <c r="BV199" s="5">
        <f t="shared" si="63"/>
        <v>-113.6604124552078</v>
      </c>
      <c r="BW199" s="5">
        <f t="shared" si="64"/>
        <v>-113.6604124552078</v>
      </c>
      <c r="BX199" s="5">
        <f t="shared" si="65"/>
        <v>-113.6604124552078</v>
      </c>
      <c r="BY199" s="5">
        <f t="shared" si="65"/>
        <v>-113.6604124552078</v>
      </c>
      <c r="BZ199" s="5">
        <f t="shared" si="65"/>
        <v>-113.6604124552078</v>
      </c>
      <c r="CA199" s="5">
        <f t="shared" si="150"/>
        <v>-113.6604124552078</v>
      </c>
      <c r="CB199" s="5">
        <f t="shared" si="67"/>
        <v>-113.6604124552078</v>
      </c>
      <c r="CC199" s="5">
        <f t="shared" si="68"/>
        <v>-113.6604124552078</v>
      </c>
      <c r="CD199" s="5">
        <f t="shared" si="69"/>
        <v>-113.6604124552078</v>
      </c>
      <c r="CE199" s="5">
        <f t="shared" si="70"/>
        <v>-113.6604124552078</v>
      </c>
      <c r="CF199" s="5">
        <f t="shared" si="71"/>
        <v>-113.6604124552078</v>
      </c>
      <c r="CG199" s="5">
        <f t="shared" si="72"/>
        <v>-113.6604124552078</v>
      </c>
      <c r="CH199" s="5">
        <f t="shared" si="73"/>
        <v>-113.6604124552078</v>
      </c>
      <c r="CI199" s="5">
        <f t="shared" si="74"/>
        <v>-113.6604124552078</v>
      </c>
      <c r="CJ199" s="5">
        <f t="shared" si="75"/>
        <v>-113.6604124552078</v>
      </c>
      <c r="CK199" s="5">
        <f t="shared" si="76"/>
        <v>-113.6604124552078</v>
      </c>
      <c r="CL199" s="5">
        <f t="shared" si="77"/>
        <v>-113.6604124552078</v>
      </c>
      <c r="CM199" s="14">
        <f t="shared" si="78"/>
        <v>-113.6604124552078</v>
      </c>
      <c r="CN199" s="14">
        <f t="shared" si="79"/>
        <v>-113.6604124552078</v>
      </c>
      <c r="CO199" s="6">
        <f t="shared" si="80"/>
        <v>113.6604124552078</v>
      </c>
    </row>
    <row r="200" spans="1:93">
      <c r="A200">
        <v>45</v>
      </c>
      <c r="B200" s="5">
        <f t="shared" si="164"/>
        <v>-1.7935039823061913</v>
      </c>
      <c r="C200" s="5">
        <f t="shared" si="164"/>
        <v>0.41594347966980649</v>
      </c>
      <c r="D200" s="5">
        <f t="shared" si="164"/>
        <v>1.8675190164224205</v>
      </c>
      <c r="E200" s="5">
        <f t="shared" si="164"/>
        <v>0.28554701769380131</v>
      </c>
      <c r="F200" s="5">
        <f t="shared" si="164"/>
        <v>-0.26175681930621408</v>
      </c>
      <c r="G200" s="5">
        <f t="shared" si="164"/>
        <v>0.38066360684592837</v>
      </c>
      <c r="H200" s="5">
        <f t="shared" si="16"/>
        <v>-1.8120535458511995</v>
      </c>
      <c r="I200" s="25">
        <f t="shared" si="17"/>
        <v>0.91764122683179039</v>
      </c>
      <c r="J200" s="5">
        <f t="shared" si="18"/>
        <v>145.0491470176938</v>
      </c>
      <c r="K200" s="5">
        <f t="shared" si="19"/>
        <v>145.0491470176938</v>
      </c>
      <c r="L200" s="5">
        <f t="shared" si="20"/>
        <v>145.0491470176938</v>
      </c>
      <c r="M200" s="5">
        <f t="shared" si="21"/>
        <v>145.0491470176938</v>
      </c>
      <c r="N200" s="5">
        <f t="shared" si="22"/>
        <v>145.0491470176938</v>
      </c>
      <c r="O200" s="5">
        <f t="shared" si="22"/>
        <v>145.0491470176938</v>
      </c>
      <c r="P200" s="5">
        <f t="shared" si="147"/>
        <v>145.0491470176938</v>
      </c>
      <c r="Q200" s="5">
        <f t="shared" si="147"/>
        <v>145.0491470176938</v>
      </c>
      <c r="R200" s="5">
        <f t="shared" si="24"/>
        <v>145.0491470176938</v>
      </c>
      <c r="S200" s="5">
        <f t="shared" si="25"/>
        <v>145.0491470176938</v>
      </c>
      <c r="T200" s="5">
        <f t="shared" si="26"/>
        <v>145.0491470176938</v>
      </c>
      <c r="U200" s="5">
        <f t="shared" si="27"/>
        <v>145.0491470176938</v>
      </c>
      <c r="V200" s="5">
        <f t="shared" si="28"/>
        <v>145.0491470176938</v>
      </c>
      <c r="W200" s="5">
        <f t="shared" si="29"/>
        <v>145.0491470176938</v>
      </c>
      <c r="X200" s="5">
        <f t="shared" si="30"/>
        <v>145.0491470176938</v>
      </c>
      <c r="Y200" s="5">
        <f t="shared" si="31"/>
        <v>145.0491470176938</v>
      </c>
      <c r="Z200" s="5">
        <f t="shared" si="32"/>
        <v>145.0491470176938</v>
      </c>
      <c r="AA200" s="5">
        <f t="shared" si="33"/>
        <v>145.0491470176938</v>
      </c>
      <c r="AB200" s="5">
        <f t="shared" si="34"/>
        <v>145.0491470176938</v>
      </c>
      <c r="AC200" s="14">
        <f t="shared" si="35"/>
        <v>145.0491470176938</v>
      </c>
      <c r="AD200" s="14">
        <f t="shared" si="36"/>
        <v>145.0491470176938</v>
      </c>
      <c r="AE200" s="6">
        <f t="shared" si="37"/>
        <v>-145.0491470176938</v>
      </c>
      <c r="AF200" s="7"/>
      <c r="AG200" s="5">
        <f t="shared" ref="AG200:AL200" si="173">AG73-$BJ73</f>
        <v>-1.4905448980184524</v>
      </c>
      <c r="AH200" s="5">
        <f t="shared" si="173"/>
        <v>0.2341032103519467</v>
      </c>
      <c r="AI200" s="5">
        <f t="shared" si="173"/>
        <v>2.1072341055537152</v>
      </c>
      <c r="AJ200" s="5">
        <f t="shared" si="173"/>
        <v>0.58463710198154573</v>
      </c>
      <c r="AK200" s="5">
        <f t="shared" si="173"/>
        <v>3.8072416981545842E-2</v>
      </c>
      <c r="AL200" s="5">
        <f t="shared" si="173"/>
        <v>-0.7181010383200821</v>
      </c>
      <c r="AM200" s="5">
        <f t="shared" si="39"/>
        <v>-1.9691315631008521</v>
      </c>
      <c r="AN200" s="5">
        <f t="shared" si="13"/>
        <v>1.2137306645706474</v>
      </c>
      <c r="AO200" s="5">
        <f t="shared" si="40"/>
        <v>24.894567101981547</v>
      </c>
      <c r="AP200" s="5">
        <f t="shared" si="41"/>
        <v>24.894567101981547</v>
      </c>
      <c r="AQ200" s="5">
        <f t="shared" si="42"/>
        <v>24.894567101981547</v>
      </c>
      <c r="AR200" s="5">
        <f t="shared" si="43"/>
        <v>24.894567101981547</v>
      </c>
      <c r="AS200" s="5">
        <f t="shared" si="44"/>
        <v>24.894567101981547</v>
      </c>
      <c r="AT200" s="5">
        <f t="shared" si="44"/>
        <v>24.894567101981547</v>
      </c>
      <c r="AU200" s="5">
        <f t="shared" si="44"/>
        <v>24.894567101981547</v>
      </c>
      <c r="AV200" s="5">
        <f t="shared" si="152"/>
        <v>24.894567101981547</v>
      </c>
      <c r="AW200" s="5">
        <f t="shared" si="14"/>
        <v>24.894567101981547</v>
      </c>
      <c r="AX200" s="5">
        <f t="shared" si="45"/>
        <v>24.894567101981547</v>
      </c>
      <c r="AY200" s="5">
        <f t="shared" si="46"/>
        <v>24.894567101981547</v>
      </c>
      <c r="AZ200" s="5">
        <f t="shared" si="47"/>
        <v>24.894567101981547</v>
      </c>
      <c r="BA200" s="5">
        <f t="shared" si="48"/>
        <v>24.894567101981547</v>
      </c>
      <c r="BB200" s="5">
        <f t="shared" si="49"/>
        <v>24.894567101981547</v>
      </c>
      <c r="BC200" s="5">
        <f t="shared" si="50"/>
        <v>24.894567101981547</v>
      </c>
      <c r="BD200" s="5">
        <f t="shared" si="51"/>
        <v>24.894567101981547</v>
      </c>
      <c r="BE200" s="5">
        <f t="shared" si="52"/>
        <v>24.894567101981547</v>
      </c>
      <c r="BF200" s="5">
        <f t="shared" si="53"/>
        <v>24.894567101981547</v>
      </c>
      <c r="BG200" s="5">
        <f t="shared" si="54"/>
        <v>24.894567101981547</v>
      </c>
      <c r="BH200" s="14">
        <f t="shared" si="55"/>
        <v>24.894567101981547</v>
      </c>
      <c r="BI200" s="14">
        <f t="shared" si="56"/>
        <v>24.894567101981547</v>
      </c>
      <c r="BJ200" s="6">
        <f t="shared" si="57"/>
        <v>-24.894567101981547</v>
      </c>
      <c r="BK200" s="7"/>
      <c r="BL200" s="5">
        <f t="shared" ref="BL200:BQ200" si="174">BL73-$CO73</f>
        <v>9.0735166769983664</v>
      </c>
      <c r="BM200" s="5">
        <f t="shared" si="174"/>
        <v>5.1350496769983636</v>
      </c>
      <c r="BN200" s="5">
        <f t="shared" si="174"/>
        <v>15.355671402983404</v>
      </c>
      <c r="BO200" s="5">
        <f t="shared" si="174"/>
        <v>-5.8166503230016247</v>
      </c>
      <c r="BP200" s="5">
        <f t="shared" si="174"/>
        <v>-7.5118503230016245</v>
      </c>
      <c r="BQ200" s="5">
        <f t="shared" si="174"/>
        <v>5.2550496769983681</v>
      </c>
      <c r="BR200" s="5">
        <f t="shared" si="59"/>
        <v>-11.452993018535636</v>
      </c>
      <c r="BS200" s="5">
        <f t="shared" si="60"/>
        <v>-10.037793769439631</v>
      </c>
      <c r="BT200" s="5">
        <f t="shared" si="61"/>
        <v>-116.21495032300163</v>
      </c>
      <c r="BU200" s="5">
        <f t="shared" si="62"/>
        <v>-116.21495032300163</v>
      </c>
      <c r="BV200" s="5">
        <f t="shared" si="63"/>
        <v>-116.21495032300163</v>
      </c>
      <c r="BW200" s="5">
        <f t="shared" si="64"/>
        <v>-116.21495032300163</v>
      </c>
      <c r="BX200" s="5">
        <f t="shared" si="65"/>
        <v>-116.21495032300163</v>
      </c>
      <c r="BY200" s="5">
        <f t="shared" si="65"/>
        <v>-116.21495032300163</v>
      </c>
      <c r="BZ200" s="5">
        <f t="shared" si="65"/>
        <v>-116.21495032300163</v>
      </c>
      <c r="CA200" s="5">
        <f t="shared" si="150"/>
        <v>-116.21495032300163</v>
      </c>
      <c r="CB200" s="5">
        <f t="shared" si="67"/>
        <v>-116.21495032300163</v>
      </c>
      <c r="CC200" s="5">
        <f t="shared" si="68"/>
        <v>-116.21495032300163</v>
      </c>
      <c r="CD200" s="5">
        <f t="shared" si="69"/>
        <v>-116.21495032300163</v>
      </c>
      <c r="CE200" s="5">
        <f t="shared" si="70"/>
        <v>-116.21495032300163</v>
      </c>
      <c r="CF200" s="5">
        <f t="shared" si="71"/>
        <v>-116.21495032300163</v>
      </c>
      <c r="CG200" s="5">
        <f t="shared" si="72"/>
        <v>-116.21495032300163</v>
      </c>
      <c r="CH200" s="5">
        <f t="shared" si="73"/>
        <v>-116.21495032300163</v>
      </c>
      <c r="CI200" s="5">
        <f t="shared" si="74"/>
        <v>-116.21495032300163</v>
      </c>
      <c r="CJ200" s="5">
        <f t="shared" si="75"/>
        <v>-116.21495032300163</v>
      </c>
      <c r="CK200" s="5">
        <f t="shared" si="76"/>
        <v>-116.21495032300163</v>
      </c>
      <c r="CL200" s="5">
        <f t="shared" si="77"/>
        <v>-116.21495032300163</v>
      </c>
      <c r="CM200" s="14">
        <f t="shared" si="78"/>
        <v>-116.21495032300163</v>
      </c>
      <c r="CN200" s="14">
        <f t="shared" si="79"/>
        <v>-116.21495032300163</v>
      </c>
      <c r="CO200" s="6">
        <f t="shared" si="80"/>
        <v>116.21495032300163</v>
      </c>
    </row>
    <row r="201" spans="1:93">
      <c r="A201">
        <v>46</v>
      </c>
      <c r="B201" s="5">
        <f t="shared" si="164"/>
        <v>-1.686485004985542</v>
      </c>
      <c r="C201" s="5">
        <f t="shared" si="164"/>
        <v>0.24461033529846077</v>
      </c>
      <c r="D201" s="5">
        <f t="shared" si="164"/>
        <v>2.1489839414909966</v>
      </c>
      <c r="E201" s="5">
        <f t="shared" si="164"/>
        <v>0.36653799501445405</v>
      </c>
      <c r="F201" s="5">
        <f t="shared" si="164"/>
        <v>-0.34952516398556099</v>
      </c>
      <c r="G201" s="5">
        <f t="shared" si="164"/>
        <v>0.4506448921723063</v>
      </c>
      <c r="H201" s="5">
        <f t="shared" si="16"/>
        <v>-2.0363999116805473</v>
      </c>
      <c r="I201" s="25">
        <f t="shared" si="17"/>
        <v>0.86163291667546105</v>
      </c>
      <c r="J201" s="5">
        <f t="shared" si="18"/>
        <v>144.48373799501445</v>
      </c>
      <c r="K201" s="5">
        <f t="shared" si="19"/>
        <v>144.48373799501445</v>
      </c>
      <c r="L201" s="5">
        <f t="shared" si="20"/>
        <v>144.48373799501445</v>
      </c>
      <c r="M201" s="5">
        <f t="shared" si="21"/>
        <v>144.48373799501445</v>
      </c>
      <c r="N201" s="5">
        <f t="shared" si="22"/>
        <v>144.48373799501445</v>
      </c>
      <c r="O201" s="5">
        <f t="shared" si="22"/>
        <v>144.48373799501445</v>
      </c>
      <c r="P201" s="5">
        <f t="shared" si="147"/>
        <v>144.48373799501445</v>
      </c>
      <c r="Q201" s="5">
        <f t="shared" si="147"/>
        <v>144.48373799501445</v>
      </c>
      <c r="R201" s="5">
        <f t="shared" si="24"/>
        <v>144.48373799501445</v>
      </c>
      <c r="S201" s="5">
        <f t="shared" si="25"/>
        <v>144.48373799501445</v>
      </c>
      <c r="T201" s="5">
        <f t="shared" si="26"/>
        <v>144.48373799501445</v>
      </c>
      <c r="U201" s="5">
        <f t="shared" si="27"/>
        <v>144.48373799501445</v>
      </c>
      <c r="V201" s="5">
        <f t="shared" si="28"/>
        <v>144.48373799501445</v>
      </c>
      <c r="W201" s="5">
        <f t="shared" si="29"/>
        <v>144.48373799501445</v>
      </c>
      <c r="X201" s="5">
        <f t="shared" si="30"/>
        <v>144.48373799501445</v>
      </c>
      <c r="Y201" s="5">
        <f t="shared" si="31"/>
        <v>144.48373799501445</v>
      </c>
      <c r="Z201" s="5">
        <f t="shared" si="32"/>
        <v>144.48373799501445</v>
      </c>
      <c r="AA201" s="5">
        <f t="shared" si="33"/>
        <v>144.48373799501445</v>
      </c>
      <c r="AB201" s="5">
        <f t="shared" si="34"/>
        <v>144.48373799501445</v>
      </c>
      <c r="AC201" s="14">
        <f t="shared" si="35"/>
        <v>144.48373799501445</v>
      </c>
      <c r="AD201" s="14">
        <f t="shared" si="36"/>
        <v>144.48373799501445</v>
      </c>
      <c r="AE201" s="6">
        <f t="shared" si="37"/>
        <v>-144.48373799501445</v>
      </c>
      <c r="AF201" s="7"/>
      <c r="AG201" s="5">
        <f t="shared" ref="AG201:AL201" si="175">AG74-$BJ74</f>
        <v>-1.3808161722365284</v>
      </c>
      <c r="AH201" s="5">
        <f t="shared" si="175"/>
        <v>6.6504322799570303E-2</v>
      </c>
      <c r="AI201" s="5">
        <f t="shared" si="175"/>
        <v>2.4068097480895467</v>
      </c>
      <c r="AJ201" s="5">
        <f t="shared" si="175"/>
        <v>0.65330182776347101</v>
      </c>
      <c r="AK201" s="5">
        <f t="shared" si="175"/>
        <v>-4.9098361236531218E-2</v>
      </c>
      <c r="AL201" s="5">
        <f t="shared" si="175"/>
        <v>-0.64634652086117583</v>
      </c>
      <c r="AM201" s="5">
        <f t="shared" si="39"/>
        <v>-2.1881337691173286</v>
      </c>
      <c r="AN201" s="5">
        <f t="shared" si="13"/>
        <v>1.1377789247989689</v>
      </c>
      <c r="AO201" s="5">
        <f t="shared" si="40"/>
        <v>24.33398182776347</v>
      </c>
      <c r="AP201" s="5">
        <f t="shared" si="41"/>
        <v>24.33398182776347</v>
      </c>
      <c r="AQ201" s="5">
        <f t="shared" si="42"/>
        <v>24.33398182776347</v>
      </c>
      <c r="AR201" s="5">
        <f t="shared" si="43"/>
        <v>24.33398182776347</v>
      </c>
      <c r="AS201" s="5">
        <f t="shared" si="44"/>
        <v>24.33398182776347</v>
      </c>
      <c r="AT201" s="5">
        <f t="shared" si="44"/>
        <v>24.33398182776347</v>
      </c>
      <c r="AU201" s="5">
        <f t="shared" si="44"/>
        <v>24.33398182776347</v>
      </c>
      <c r="AV201" s="5">
        <f t="shared" si="152"/>
        <v>24.33398182776347</v>
      </c>
      <c r="AW201" s="5">
        <f t="shared" si="14"/>
        <v>24.33398182776347</v>
      </c>
      <c r="AX201" s="5">
        <f t="shared" si="45"/>
        <v>24.33398182776347</v>
      </c>
      <c r="AY201" s="5">
        <f t="shared" si="46"/>
        <v>24.33398182776347</v>
      </c>
      <c r="AZ201" s="5">
        <f t="shared" si="47"/>
        <v>24.33398182776347</v>
      </c>
      <c r="BA201" s="5">
        <f t="shared" si="48"/>
        <v>24.33398182776347</v>
      </c>
      <c r="BB201" s="5">
        <f t="shared" si="49"/>
        <v>24.33398182776347</v>
      </c>
      <c r="BC201" s="5">
        <f t="shared" si="50"/>
        <v>24.33398182776347</v>
      </c>
      <c r="BD201" s="5">
        <f t="shared" si="51"/>
        <v>24.33398182776347</v>
      </c>
      <c r="BE201" s="5">
        <f t="shared" si="52"/>
        <v>24.33398182776347</v>
      </c>
      <c r="BF201" s="5">
        <f t="shared" si="53"/>
        <v>24.33398182776347</v>
      </c>
      <c r="BG201" s="5">
        <f t="shared" si="54"/>
        <v>24.33398182776347</v>
      </c>
      <c r="BH201" s="14">
        <f t="shared" si="55"/>
        <v>24.33398182776347</v>
      </c>
      <c r="BI201" s="14">
        <f t="shared" si="56"/>
        <v>24.33398182776347</v>
      </c>
      <c r="BJ201" s="6">
        <f t="shared" si="57"/>
        <v>-24.33398182776347</v>
      </c>
      <c r="BK201" s="7"/>
      <c r="BL201" s="5">
        <f t="shared" ref="BL201:BQ201" si="176">BL74-$CO74</f>
        <v>9.7201883364693202</v>
      </c>
      <c r="BM201" s="5">
        <f t="shared" si="176"/>
        <v>5.0370913364693166</v>
      </c>
      <c r="BN201" s="5">
        <f t="shared" si="176"/>
        <v>16.311796478193756</v>
      </c>
      <c r="BO201" s="5">
        <f t="shared" si="176"/>
        <v>-6.2153086635306778</v>
      </c>
      <c r="BP201" s="5">
        <f t="shared" si="176"/>
        <v>-7.9285086635306783</v>
      </c>
      <c r="BQ201" s="5">
        <f t="shared" si="176"/>
        <v>5.37709133646932</v>
      </c>
      <c r="BR201" s="5">
        <f t="shared" si="59"/>
        <v>-12.481746610472683</v>
      </c>
      <c r="BS201" s="5">
        <f t="shared" si="60"/>
        <v>-9.8206035500676734</v>
      </c>
      <c r="BT201" s="5">
        <f t="shared" si="61"/>
        <v>-118.62290866353068</v>
      </c>
      <c r="BU201" s="5">
        <f t="shared" si="62"/>
        <v>-118.62290866353068</v>
      </c>
      <c r="BV201" s="5">
        <f t="shared" si="63"/>
        <v>-118.62290866353068</v>
      </c>
      <c r="BW201" s="5">
        <f t="shared" si="64"/>
        <v>-118.62290866353068</v>
      </c>
      <c r="BX201" s="5">
        <f t="shared" si="65"/>
        <v>-118.62290866353068</v>
      </c>
      <c r="BY201" s="5">
        <f t="shared" si="65"/>
        <v>-118.62290866353068</v>
      </c>
      <c r="BZ201" s="5">
        <f t="shared" si="65"/>
        <v>-118.62290866353068</v>
      </c>
      <c r="CA201" s="5">
        <f t="shared" si="150"/>
        <v>-118.62290866353068</v>
      </c>
      <c r="CB201" s="5">
        <f t="shared" si="67"/>
        <v>-118.62290866353068</v>
      </c>
      <c r="CC201" s="5">
        <f t="shared" si="68"/>
        <v>-118.62290866353068</v>
      </c>
      <c r="CD201" s="5">
        <f t="shared" si="69"/>
        <v>-118.62290866353068</v>
      </c>
      <c r="CE201" s="5">
        <f t="shared" si="70"/>
        <v>-118.62290866353068</v>
      </c>
      <c r="CF201" s="5">
        <f t="shared" si="71"/>
        <v>-118.62290866353068</v>
      </c>
      <c r="CG201" s="5">
        <f t="shared" si="72"/>
        <v>-118.62290866353068</v>
      </c>
      <c r="CH201" s="5">
        <f t="shared" si="73"/>
        <v>-118.62290866353068</v>
      </c>
      <c r="CI201" s="5">
        <f t="shared" si="74"/>
        <v>-118.62290866353068</v>
      </c>
      <c r="CJ201" s="5">
        <f t="shared" si="75"/>
        <v>-118.62290866353068</v>
      </c>
      <c r="CK201" s="5">
        <f t="shared" si="76"/>
        <v>-118.62290866353068</v>
      </c>
      <c r="CL201" s="5">
        <f t="shared" si="77"/>
        <v>-118.62290866353068</v>
      </c>
      <c r="CM201" s="14">
        <f t="shared" si="78"/>
        <v>-118.62290866353068</v>
      </c>
      <c r="CN201" s="14">
        <f t="shared" si="79"/>
        <v>-118.62290866353068</v>
      </c>
      <c r="CO201" s="6">
        <f t="shared" si="80"/>
        <v>118.62290866353068</v>
      </c>
    </row>
    <row r="202" spans="1:93">
      <c r="A202">
        <v>47</v>
      </c>
      <c r="B202" s="5">
        <f t="shared" si="164"/>
        <v>-1.6488897956218125</v>
      </c>
      <c r="C202" s="5">
        <f t="shared" si="164"/>
        <v>0.21244960988917683</v>
      </c>
      <c r="D202" s="5">
        <f t="shared" si="164"/>
        <v>2.2759038870309496</v>
      </c>
      <c r="E202" s="5">
        <f t="shared" si="164"/>
        <v>0.24529420437818317</v>
      </c>
      <c r="F202" s="5">
        <f t="shared" si="164"/>
        <v>-0.39072377662182589</v>
      </c>
      <c r="G202" s="5">
        <f t="shared" si="164"/>
        <v>0.38539270155595773</v>
      </c>
      <c r="H202" s="5">
        <f t="shared" si="16"/>
        <v>-2.0324250355588163</v>
      </c>
      <c r="I202" s="25">
        <f t="shared" si="17"/>
        <v>0.95299820494818732</v>
      </c>
      <c r="J202" s="5">
        <f t="shared" si="18"/>
        <v>143.86429420437818</v>
      </c>
      <c r="K202" s="5">
        <f t="shared" si="19"/>
        <v>143.86429420437818</v>
      </c>
      <c r="L202" s="5">
        <f t="shared" si="20"/>
        <v>143.86429420437818</v>
      </c>
      <c r="M202" s="5">
        <f t="shared" si="21"/>
        <v>143.86429420437818</v>
      </c>
      <c r="N202" s="5">
        <f t="shared" si="22"/>
        <v>143.86429420437818</v>
      </c>
      <c r="O202" s="5">
        <f t="shared" si="22"/>
        <v>143.86429420437818</v>
      </c>
      <c r="P202" s="5">
        <f t="shared" si="147"/>
        <v>143.86429420437818</v>
      </c>
      <c r="Q202" s="5">
        <f t="shared" si="147"/>
        <v>143.86429420437818</v>
      </c>
      <c r="R202" s="5">
        <f t="shared" si="24"/>
        <v>143.86429420437818</v>
      </c>
      <c r="S202" s="5">
        <f t="shared" si="25"/>
        <v>143.86429420437818</v>
      </c>
      <c r="T202" s="5">
        <f t="shared" si="26"/>
        <v>143.86429420437818</v>
      </c>
      <c r="U202" s="5">
        <f t="shared" si="27"/>
        <v>143.86429420437818</v>
      </c>
      <c r="V202" s="5">
        <f t="shared" si="28"/>
        <v>143.86429420437818</v>
      </c>
      <c r="W202" s="5">
        <f t="shared" si="29"/>
        <v>143.86429420437818</v>
      </c>
      <c r="X202" s="5">
        <f t="shared" si="30"/>
        <v>143.86429420437818</v>
      </c>
      <c r="Y202" s="5">
        <f t="shared" si="31"/>
        <v>143.86429420437818</v>
      </c>
      <c r="Z202" s="5">
        <f t="shared" si="32"/>
        <v>143.86429420437818</v>
      </c>
      <c r="AA202" s="5">
        <f t="shared" si="33"/>
        <v>143.86429420437818</v>
      </c>
      <c r="AB202" s="5">
        <f t="shared" si="34"/>
        <v>143.86429420437818</v>
      </c>
      <c r="AC202" s="14">
        <f t="shared" si="35"/>
        <v>143.86429420437818</v>
      </c>
      <c r="AD202" s="14">
        <f t="shared" si="36"/>
        <v>143.86429420437818</v>
      </c>
      <c r="AE202" s="6">
        <f t="shared" si="37"/>
        <v>-143.86429420437818</v>
      </c>
      <c r="AF202" s="7"/>
      <c r="AG202" s="5">
        <f t="shared" ref="AG202:AL202" si="177">AG75-$BJ75</f>
        <v>-1.352762435833462</v>
      </c>
      <c r="AH202" s="5">
        <f t="shared" si="177"/>
        <v>2.1592929631637503E-2</v>
      </c>
      <c r="AI202" s="5">
        <f t="shared" si="177"/>
        <v>2.5415606297149687</v>
      </c>
      <c r="AJ202" s="5">
        <f t="shared" si="177"/>
        <v>0.5396055641665356</v>
      </c>
      <c r="AK202" s="5">
        <f t="shared" si="177"/>
        <v>-9.1284960833462492E-2</v>
      </c>
      <c r="AL202" s="5">
        <f t="shared" si="177"/>
        <v>-0.71684334292048035</v>
      </c>
      <c r="AM202" s="5">
        <f t="shared" si="39"/>
        <v>-2.1811130433148627</v>
      </c>
      <c r="AN202" s="5">
        <f t="shared" si="13"/>
        <v>1.2392446593891364</v>
      </c>
      <c r="AO202" s="5">
        <f t="shared" si="40"/>
        <v>23.716175564166537</v>
      </c>
      <c r="AP202" s="5">
        <f t="shared" si="41"/>
        <v>23.716175564166537</v>
      </c>
      <c r="AQ202" s="5">
        <f t="shared" si="42"/>
        <v>23.716175564166537</v>
      </c>
      <c r="AR202" s="5">
        <f t="shared" si="43"/>
        <v>23.716175564166537</v>
      </c>
      <c r="AS202" s="5">
        <f t="shared" si="44"/>
        <v>23.716175564166537</v>
      </c>
      <c r="AT202" s="5">
        <f t="shared" si="44"/>
        <v>23.716175564166537</v>
      </c>
      <c r="AU202" s="5">
        <f t="shared" si="44"/>
        <v>23.716175564166537</v>
      </c>
      <c r="AV202" s="5">
        <f t="shared" si="152"/>
        <v>23.716175564166537</v>
      </c>
      <c r="AW202" s="5">
        <f t="shared" si="14"/>
        <v>23.716175564166537</v>
      </c>
      <c r="AX202" s="5">
        <f t="shared" si="45"/>
        <v>23.716175564166537</v>
      </c>
      <c r="AY202" s="5">
        <f t="shared" si="46"/>
        <v>23.716175564166537</v>
      </c>
      <c r="AZ202" s="5">
        <f t="shared" si="47"/>
        <v>23.716175564166537</v>
      </c>
      <c r="BA202" s="5">
        <f t="shared" si="48"/>
        <v>23.716175564166537</v>
      </c>
      <c r="BB202" s="5">
        <f t="shared" si="49"/>
        <v>23.716175564166537</v>
      </c>
      <c r="BC202" s="5">
        <f t="shared" si="50"/>
        <v>23.716175564166537</v>
      </c>
      <c r="BD202" s="5">
        <f t="shared" si="51"/>
        <v>23.716175564166537</v>
      </c>
      <c r="BE202" s="5">
        <f t="shared" si="52"/>
        <v>23.716175564166537</v>
      </c>
      <c r="BF202" s="5">
        <f t="shared" si="53"/>
        <v>23.716175564166537</v>
      </c>
      <c r="BG202" s="5">
        <f t="shared" si="54"/>
        <v>23.716175564166537</v>
      </c>
      <c r="BH202" s="14">
        <f t="shared" si="55"/>
        <v>23.716175564166537</v>
      </c>
      <c r="BI202" s="14">
        <f t="shared" si="56"/>
        <v>23.716175564166537</v>
      </c>
      <c r="BJ202" s="6">
        <f t="shared" si="57"/>
        <v>-23.716175564166537</v>
      </c>
      <c r="BK202" s="7"/>
      <c r="BL202" s="5">
        <f t="shared" ref="BL202:BQ202" si="178">BL75-$CO75</f>
        <v>10.005238838086996</v>
      </c>
      <c r="BM202" s="5">
        <f t="shared" si="178"/>
        <v>5.2934848380870108</v>
      </c>
      <c r="BN202" s="5">
        <f t="shared" si="178"/>
        <v>15.937913636795003</v>
      </c>
      <c r="BO202" s="5">
        <f t="shared" si="178"/>
        <v>-5.6775151619129929</v>
      </c>
      <c r="BP202" s="5">
        <f t="shared" si="178"/>
        <v>-8.0727151619129955</v>
      </c>
      <c r="BQ202" s="5">
        <f t="shared" si="178"/>
        <v>6.1934848380870022</v>
      </c>
      <c r="BR202" s="5">
        <f t="shared" si="59"/>
        <v>-13.694834208037989</v>
      </c>
      <c r="BS202" s="5">
        <f t="shared" si="60"/>
        <v>-9.9850576191919913</v>
      </c>
      <c r="BT202" s="5">
        <f t="shared" si="61"/>
        <v>-120.79651516191299</v>
      </c>
      <c r="BU202" s="5">
        <f t="shared" si="62"/>
        <v>-120.79651516191299</v>
      </c>
      <c r="BV202" s="5">
        <f t="shared" si="63"/>
        <v>-120.79651516191299</v>
      </c>
      <c r="BW202" s="5">
        <f t="shared" si="64"/>
        <v>-120.79651516191299</v>
      </c>
      <c r="BX202" s="5">
        <f t="shared" si="65"/>
        <v>-120.79651516191299</v>
      </c>
      <c r="BY202" s="5">
        <f t="shared" si="65"/>
        <v>-120.79651516191299</v>
      </c>
      <c r="BZ202" s="5">
        <f t="shared" si="65"/>
        <v>-120.79651516191299</v>
      </c>
      <c r="CA202" s="5">
        <f t="shared" si="150"/>
        <v>-120.79651516191299</v>
      </c>
      <c r="CB202" s="5">
        <f t="shared" si="67"/>
        <v>-120.79651516191299</v>
      </c>
      <c r="CC202" s="5">
        <f t="shared" si="68"/>
        <v>-120.79651516191299</v>
      </c>
      <c r="CD202" s="5">
        <f t="shared" si="69"/>
        <v>-120.79651516191299</v>
      </c>
      <c r="CE202" s="5">
        <f t="shared" si="70"/>
        <v>-120.79651516191299</v>
      </c>
      <c r="CF202" s="5">
        <f t="shared" si="71"/>
        <v>-120.79651516191299</v>
      </c>
      <c r="CG202" s="5">
        <f t="shared" si="72"/>
        <v>-120.79651516191299</v>
      </c>
      <c r="CH202" s="5">
        <f t="shared" si="73"/>
        <v>-120.79651516191299</v>
      </c>
      <c r="CI202" s="5">
        <f t="shared" si="74"/>
        <v>-120.79651516191299</v>
      </c>
      <c r="CJ202" s="5">
        <f t="shared" si="75"/>
        <v>-120.79651516191299</v>
      </c>
      <c r="CK202" s="5">
        <f t="shared" si="76"/>
        <v>-120.79651516191299</v>
      </c>
      <c r="CL202" s="5">
        <f t="shared" si="77"/>
        <v>-120.79651516191299</v>
      </c>
      <c r="CM202" s="14">
        <f t="shared" si="78"/>
        <v>-120.79651516191299</v>
      </c>
      <c r="CN202" s="14">
        <f t="shared" si="79"/>
        <v>-120.79651516191299</v>
      </c>
      <c r="CO202" s="6">
        <f t="shared" si="80"/>
        <v>120.79651516191299</v>
      </c>
    </row>
    <row r="203" spans="1:93">
      <c r="A203">
        <v>48</v>
      </c>
      <c r="B203" s="5">
        <f t="shared" si="164"/>
        <v>-1.620881165384219</v>
      </c>
      <c r="C203" s="5">
        <f t="shared" si="164"/>
        <v>0.23736295107678984</v>
      </c>
      <c r="D203" s="5">
        <f t="shared" si="164"/>
        <v>2.1371783844943764</v>
      </c>
      <c r="E203" s="5">
        <f t="shared" si="164"/>
        <v>0.36789283461578748</v>
      </c>
      <c r="F203" s="5">
        <f t="shared" si="164"/>
        <v>-0.346658750384222</v>
      </c>
      <c r="G203" s="5">
        <f t="shared" si="164"/>
        <v>0.3396714380521928</v>
      </c>
      <c r="H203" s="5">
        <f t="shared" si="16"/>
        <v>-2.2902957451142356</v>
      </c>
      <c r="I203" s="25">
        <f t="shared" si="17"/>
        <v>1.1757300526437859</v>
      </c>
      <c r="J203" s="5">
        <f t="shared" si="18"/>
        <v>143.31109283461578</v>
      </c>
      <c r="K203" s="5">
        <f t="shared" si="19"/>
        <v>143.31109283461578</v>
      </c>
      <c r="L203" s="5">
        <f t="shared" si="20"/>
        <v>143.31109283461578</v>
      </c>
      <c r="M203" s="5">
        <f t="shared" si="21"/>
        <v>143.31109283461578</v>
      </c>
      <c r="N203" s="5">
        <f t="shared" si="22"/>
        <v>143.31109283461578</v>
      </c>
      <c r="O203" s="5">
        <f t="shared" si="22"/>
        <v>143.31109283461578</v>
      </c>
      <c r="P203" s="5">
        <f t="shared" si="147"/>
        <v>143.31109283461578</v>
      </c>
      <c r="Q203" s="5">
        <f t="shared" si="147"/>
        <v>143.31109283461578</v>
      </c>
      <c r="R203" s="5">
        <f t="shared" si="24"/>
        <v>143.31109283461578</v>
      </c>
      <c r="S203" s="5">
        <f t="shared" si="25"/>
        <v>143.31109283461578</v>
      </c>
      <c r="T203" s="5">
        <f t="shared" si="26"/>
        <v>143.31109283461578</v>
      </c>
      <c r="U203" s="5">
        <f t="shared" si="27"/>
        <v>143.31109283461578</v>
      </c>
      <c r="V203" s="5">
        <f t="shared" si="28"/>
        <v>143.31109283461578</v>
      </c>
      <c r="W203" s="5">
        <f t="shared" si="29"/>
        <v>143.31109283461578</v>
      </c>
      <c r="X203" s="5">
        <f t="shared" si="30"/>
        <v>143.31109283461578</v>
      </c>
      <c r="Y203" s="5">
        <f t="shared" si="31"/>
        <v>143.31109283461578</v>
      </c>
      <c r="Z203" s="5">
        <f t="shared" si="32"/>
        <v>143.31109283461578</v>
      </c>
      <c r="AA203" s="5">
        <f t="shared" si="33"/>
        <v>143.31109283461578</v>
      </c>
      <c r="AB203" s="5">
        <f t="shared" si="34"/>
        <v>143.31109283461578</v>
      </c>
      <c r="AC203" s="14">
        <f t="shared" si="35"/>
        <v>143.31109283461578</v>
      </c>
      <c r="AD203" s="14">
        <f t="shared" si="36"/>
        <v>143.31109283461578</v>
      </c>
      <c r="AE203" s="6">
        <f t="shared" si="37"/>
        <v>-143.31109283461578</v>
      </c>
      <c r="AF203" s="7"/>
      <c r="AG203" s="5">
        <f t="shared" ref="AG203:AL203" si="179">AG76-$BJ76</f>
        <v>-1.3238936119828821</v>
      </c>
      <c r="AH203" s="5">
        <f t="shared" si="179"/>
        <v>5.1339548670316759E-2</v>
      </c>
      <c r="AI203" s="5">
        <f t="shared" si="179"/>
        <v>2.4154026528278649</v>
      </c>
      <c r="AJ203" s="5">
        <f t="shared" si="179"/>
        <v>0.65852238801711849</v>
      </c>
      <c r="AK203" s="5">
        <f t="shared" si="179"/>
        <v>-4.6278600982880391E-2</v>
      </c>
      <c r="AL203" s="5">
        <f t="shared" si="179"/>
        <v>-0.76030890468897283</v>
      </c>
      <c r="AM203" s="5">
        <f t="shared" si="39"/>
        <v>-2.451114625720983</v>
      </c>
      <c r="AN203" s="5">
        <f t="shared" si="13"/>
        <v>1.4563311538604182</v>
      </c>
      <c r="AO203" s="5">
        <f t="shared" si="40"/>
        <v>23.155902388017118</v>
      </c>
      <c r="AP203" s="5">
        <f t="shared" si="41"/>
        <v>23.155902388017118</v>
      </c>
      <c r="AQ203" s="5">
        <f t="shared" si="42"/>
        <v>23.155902388017118</v>
      </c>
      <c r="AR203" s="5">
        <f t="shared" si="43"/>
        <v>23.155902388017118</v>
      </c>
      <c r="AS203" s="5">
        <f t="shared" si="44"/>
        <v>23.155902388017118</v>
      </c>
      <c r="AT203" s="5">
        <f t="shared" si="44"/>
        <v>23.155902388017118</v>
      </c>
      <c r="AU203" s="5">
        <f t="shared" si="44"/>
        <v>23.155902388017118</v>
      </c>
      <c r="AV203" s="5">
        <f t="shared" si="152"/>
        <v>23.155902388017118</v>
      </c>
      <c r="AW203" s="5">
        <f t="shared" si="14"/>
        <v>23.155902388017118</v>
      </c>
      <c r="AX203" s="5">
        <f t="shared" si="45"/>
        <v>23.155902388017118</v>
      </c>
      <c r="AY203" s="5">
        <f t="shared" si="46"/>
        <v>23.155902388017118</v>
      </c>
      <c r="AZ203" s="5">
        <f t="shared" si="47"/>
        <v>23.155902388017118</v>
      </c>
      <c r="BA203" s="5">
        <f t="shared" si="48"/>
        <v>23.155902388017118</v>
      </c>
      <c r="BB203" s="5">
        <f t="shared" si="49"/>
        <v>23.155902388017118</v>
      </c>
      <c r="BC203" s="5">
        <f t="shared" si="50"/>
        <v>23.155902388017118</v>
      </c>
      <c r="BD203" s="5">
        <f t="shared" si="51"/>
        <v>23.155902388017118</v>
      </c>
      <c r="BE203" s="5">
        <f t="shared" si="52"/>
        <v>23.155902388017118</v>
      </c>
      <c r="BF203" s="5">
        <f t="shared" si="53"/>
        <v>23.155902388017118</v>
      </c>
      <c r="BG203" s="5">
        <f t="shared" si="54"/>
        <v>23.155902388017118</v>
      </c>
      <c r="BH203" s="14">
        <f t="shared" si="55"/>
        <v>23.155902388017118</v>
      </c>
      <c r="BI203" s="14">
        <f t="shared" si="56"/>
        <v>23.155902388017118</v>
      </c>
      <c r="BJ203" s="6">
        <f t="shared" si="57"/>
        <v>-23.155902388017118</v>
      </c>
      <c r="BK203" s="7"/>
      <c r="BL203" s="5">
        <f t="shared" ref="BL203:BQ203" si="180">BL76-$CO76</f>
        <v>10.369123114499502</v>
      </c>
      <c r="BM203" s="5">
        <f t="shared" si="180"/>
        <v>5.3581301144995166</v>
      </c>
      <c r="BN203" s="5">
        <f t="shared" si="180"/>
        <v>14.809725374727606</v>
      </c>
      <c r="BO203" s="5">
        <f t="shared" si="180"/>
        <v>-4.5069698855004958</v>
      </c>
      <c r="BP203" s="5">
        <f t="shared" si="180"/>
        <v>-8.3770698855005037</v>
      </c>
      <c r="BQ203" s="5">
        <f t="shared" si="180"/>
        <v>6.0181301144995132</v>
      </c>
      <c r="BR203" s="5">
        <f t="shared" si="59"/>
        <v>-14.400409250596496</v>
      </c>
      <c r="BS203" s="5">
        <f t="shared" si="60"/>
        <v>-9.2706596966284991</v>
      </c>
      <c r="BT203" s="5">
        <f t="shared" si="61"/>
        <v>-123.2518698855005</v>
      </c>
      <c r="BU203" s="5">
        <f t="shared" si="62"/>
        <v>-123.2518698855005</v>
      </c>
      <c r="BV203" s="5">
        <f t="shared" si="63"/>
        <v>-123.2518698855005</v>
      </c>
      <c r="BW203" s="5">
        <f t="shared" si="64"/>
        <v>-123.2518698855005</v>
      </c>
      <c r="BX203" s="5">
        <f t="shared" si="65"/>
        <v>-123.2518698855005</v>
      </c>
      <c r="BY203" s="5">
        <f t="shared" si="65"/>
        <v>-123.2518698855005</v>
      </c>
      <c r="BZ203" s="5">
        <f t="shared" si="65"/>
        <v>-123.2518698855005</v>
      </c>
      <c r="CA203" s="5">
        <f t="shared" si="150"/>
        <v>-123.2518698855005</v>
      </c>
      <c r="CB203" s="5">
        <f t="shared" si="67"/>
        <v>-123.2518698855005</v>
      </c>
      <c r="CC203" s="5">
        <f t="shared" si="68"/>
        <v>-123.2518698855005</v>
      </c>
      <c r="CD203" s="5">
        <f t="shared" si="69"/>
        <v>-123.2518698855005</v>
      </c>
      <c r="CE203" s="5">
        <f t="shared" si="70"/>
        <v>-123.2518698855005</v>
      </c>
      <c r="CF203" s="5">
        <f t="shared" si="71"/>
        <v>-123.2518698855005</v>
      </c>
      <c r="CG203" s="5">
        <f t="shared" si="72"/>
        <v>-123.2518698855005</v>
      </c>
      <c r="CH203" s="5">
        <f t="shared" si="73"/>
        <v>-123.2518698855005</v>
      </c>
      <c r="CI203" s="5">
        <f t="shared" si="74"/>
        <v>-123.2518698855005</v>
      </c>
      <c r="CJ203" s="5">
        <f t="shared" si="75"/>
        <v>-123.2518698855005</v>
      </c>
      <c r="CK203" s="5">
        <f t="shared" si="76"/>
        <v>-123.2518698855005</v>
      </c>
      <c r="CL203" s="5">
        <f t="shared" si="77"/>
        <v>-123.2518698855005</v>
      </c>
      <c r="CM203" s="14">
        <f t="shared" si="78"/>
        <v>-123.2518698855005</v>
      </c>
      <c r="CN203" s="14">
        <f t="shared" si="79"/>
        <v>-123.2518698855005</v>
      </c>
      <c r="CO203" s="6">
        <f t="shared" si="80"/>
        <v>123.2518698855005</v>
      </c>
    </row>
    <row r="204" spans="1:93">
      <c r="A204">
        <v>49</v>
      </c>
      <c r="B204" s="5">
        <f t="shared" si="164"/>
        <v>-1.5445029036332585</v>
      </c>
      <c r="C204" s="5">
        <f t="shared" si="164"/>
        <v>0.33395087185775196</v>
      </c>
      <c r="D204" s="5">
        <f t="shared" si="164"/>
        <v>2.0235695192167213</v>
      </c>
      <c r="E204" s="5">
        <f t="shared" si="164"/>
        <v>0.31755909636675028</v>
      </c>
      <c r="F204" s="5">
        <f t="shared" si="164"/>
        <v>-0.32386539063324449</v>
      </c>
      <c r="G204" s="5">
        <f t="shared" si="164"/>
        <v>0.36175302398666531</v>
      </c>
      <c r="H204" s="5">
        <f t="shared" si="16"/>
        <v>-2.2163072163352524</v>
      </c>
      <c r="I204" s="25">
        <f t="shared" si="17"/>
        <v>1.0478429991737528</v>
      </c>
      <c r="J204" s="5">
        <f t="shared" si="18"/>
        <v>142.70885909636675</v>
      </c>
      <c r="K204" s="5">
        <f t="shared" si="19"/>
        <v>142.70885909636675</v>
      </c>
      <c r="L204" s="5">
        <f t="shared" si="20"/>
        <v>142.70885909636675</v>
      </c>
      <c r="M204" s="5">
        <f t="shared" si="21"/>
        <v>142.70885909636675</v>
      </c>
      <c r="N204" s="5">
        <f t="shared" si="22"/>
        <v>142.70885909636675</v>
      </c>
      <c r="O204" s="5">
        <f t="shared" si="22"/>
        <v>142.70885909636675</v>
      </c>
      <c r="P204" s="5">
        <f t="shared" si="147"/>
        <v>142.70885909636675</v>
      </c>
      <c r="Q204" s="5">
        <f t="shared" si="147"/>
        <v>142.70885909636675</v>
      </c>
      <c r="R204" s="5">
        <f t="shared" si="24"/>
        <v>142.70885909636675</v>
      </c>
      <c r="S204" s="5">
        <f t="shared" si="25"/>
        <v>142.70885909636675</v>
      </c>
      <c r="T204" s="5">
        <f t="shared" si="26"/>
        <v>142.70885909636675</v>
      </c>
      <c r="U204" s="5">
        <f t="shared" si="27"/>
        <v>142.70885909636675</v>
      </c>
      <c r="V204" s="5">
        <f t="shared" si="28"/>
        <v>142.70885909636675</v>
      </c>
      <c r="W204" s="5">
        <f t="shared" si="29"/>
        <v>142.70885909636675</v>
      </c>
      <c r="X204" s="5">
        <f t="shared" si="30"/>
        <v>142.70885909636675</v>
      </c>
      <c r="Y204" s="5">
        <f t="shared" si="31"/>
        <v>142.70885909636675</v>
      </c>
      <c r="Z204" s="5">
        <f t="shared" si="32"/>
        <v>142.70885909636675</v>
      </c>
      <c r="AA204" s="5">
        <f t="shared" si="33"/>
        <v>142.70885909636675</v>
      </c>
      <c r="AB204" s="5">
        <f t="shared" si="34"/>
        <v>142.70885909636675</v>
      </c>
      <c r="AC204" s="14">
        <f t="shared" si="35"/>
        <v>142.70885909636675</v>
      </c>
      <c r="AD204" s="14">
        <f t="shared" si="36"/>
        <v>142.70885909636675</v>
      </c>
      <c r="AE204" s="6">
        <f t="shared" si="37"/>
        <v>-142.70885909636675</v>
      </c>
      <c r="AF204" s="7"/>
      <c r="AG204" s="5">
        <f t="shared" ref="AG204:AL204" si="181">AG77-$BJ77</f>
        <v>-1.2423866408715867</v>
      </c>
      <c r="AH204" s="5">
        <f t="shared" si="181"/>
        <v>0.14276434286651352</v>
      </c>
      <c r="AI204" s="5">
        <f t="shared" si="181"/>
        <v>2.2386472250272504</v>
      </c>
      <c r="AJ204" s="5">
        <f t="shared" si="181"/>
        <v>0.61087535912841417</v>
      </c>
      <c r="AK204" s="5">
        <f t="shared" si="181"/>
        <v>-1.2819782871588359E-2</v>
      </c>
      <c r="AL204" s="5">
        <f t="shared" si="181"/>
        <v>-0.73599693600210259</v>
      </c>
      <c r="AM204" s="5">
        <f t="shared" si="39"/>
        <v>-2.358708349611689</v>
      </c>
      <c r="AN204" s="5">
        <f t="shared" si="13"/>
        <v>1.3576247823348133</v>
      </c>
      <c r="AO204" s="5">
        <f t="shared" si="40"/>
        <v>22.572435359128413</v>
      </c>
      <c r="AP204" s="5">
        <f t="shared" si="41"/>
        <v>22.572435359128413</v>
      </c>
      <c r="AQ204" s="5">
        <f t="shared" si="42"/>
        <v>22.572435359128413</v>
      </c>
      <c r="AR204" s="5">
        <f t="shared" si="43"/>
        <v>22.572435359128413</v>
      </c>
      <c r="AS204" s="5">
        <f t="shared" si="44"/>
        <v>22.572435359128413</v>
      </c>
      <c r="AT204" s="5">
        <f t="shared" si="44"/>
        <v>22.572435359128413</v>
      </c>
      <c r="AU204" s="5">
        <f t="shared" si="44"/>
        <v>22.572435359128413</v>
      </c>
      <c r="AV204" s="5">
        <f t="shared" si="152"/>
        <v>22.572435359128413</v>
      </c>
      <c r="AW204" s="5">
        <f t="shared" si="14"/>
        <v>22.572435359128413</v>
      </c>
      <c r="AX204" s="5">
        <f t="shared" si="45"/>
        <v>22.572435359128413</v>
      </c>
      <c r="AY204" s="5">
        <f t="shared" si="46"/>
        <v>22.572435359128413</v>
      </c>
      <c r="AZ204" s="5">
        <f t="shared" si="47"/>
        <v>22.572435359128413</v>
      </c>
      <c r="BA204" s="5">
        <f t="shared" si="48"/>
        <v>22.572435359128413</v>
      </c>
      <c r="BB204" s="5">
        <f t="shared" si="49"/>
        <v>22.572435359128413</v>
      </c>
      <c r="BC204" s="5">
        <f t="shared" si="50"/>
        <v>22.572435359128413</v>
      </c>
      <c r="BD204" s="5">
        <f t="shared" si="51"/>
        <v>22.572435359128413</v>
      </c>
      <c r="BE204" s="5">
        <f t="shared" si="52"/>
        <v>22.572435359128413</v>
      </c>
      <c r="BF204" s="5">
        <f t="shared" si="53"/>
        <v>22.572435359128413</v>
      </c>
      <c r="BG204" s="5">
        <f t="shared" si="54"/>
        <v>22.572435359128413</v>
      </c>
      <c r="BH204" s="14">
        <f t="shared" si="55"/>
        <v>22.572435359128413</v>
      </c>
      <c r="BI204" s="14">
        <f t="shared" si="56"/>
        <v>22.572435359128413</v>
      </c>
      <c r="BJ204" s="6">
        <f t="shared" si="57"/>
        <v>-22.572435359128413</v>
      </c>
      <c r="BK204" s="7"/>
      <c r="BL204" s="5">
        <f t="shared" ref="BL204:BQ204" si="182">BL77-$CO77</f>
        <v>9.6644334654621957</v>
      </c>
      <c r="BM204" s="5">
        <f t="shared" si="182"/>
        <v>4.5071104654622047</v>
      </c>
      <c r="BN204" s="5">
        <f t="shared" si="182"/>
        <v>15.077138112998654</v>
      </c>
      <c r="BO204" s="5">
        <f t="shared" si="182"/>
        <v>-4.882189534537801</v>
      </c>
      <c r="BP204" s="5">
        <f t="shared" si="182"/>
        <v>-8.4119895345377955</v>
      </c>
      <c r="BQ204" s="5">
        <f t="shared" si="182"/>
        <v>5.5971104654622081</v>
      </c>
      <c r="BR204" s="5">
        <f t="shared" si="59"/>
        <v>-11.914508690478797</v>
      </c>
      <c r="BS204" s="5">
        <f t="shared" si="60"/>
        <v>-9.6371047498307973</v>
      </c>
      <c r="BT204" s="5">
        <f t="shared" si="61"/>
        <v>-126.1728895345378</v>
      </c>
      <c r="BU204" s="5">
        <f t="shared" si="62"/>
        <v>-126.1728895345378</v>
      </c>
      <c r="BV204" s="5">
        <f t="shared" si="63"/>
        <v>-126.1728895345378</v>
      </c>
      <c r="BW204" s="5">
        <f t="shared" si="64"/>
        <v>-126.1728895345378</v>
      </c>
      <c r="BX204" s="5">
        <f t="shared" si="65"/>
        <v>-126.1728895345378</v>
      </c>
      <c r="BY204" s="5">
        <f t="shared" si="65"/>
        <v>-126.1728895345378</v>
      </c>
      <c r="BZ204" s="5">
        <f t="shared" si="65"/>
        <v>-126.1728895345378</v>
      </c>
      <c r="CA204" s="5">
        <f t="shared" si="150"/>
        <v>-126.1728895345378</v>
      </c>
      <c r="CB204" s="5">
        <f t="shared" si="67"/>
        <v>-126.1728895345378</v>
      </c>
      <c r="CC204" s="5">
        <f t="shared" si="68"/>
        <v>-126.1728895345378</v>
      </c>
      <c r="CD204" s="5">
        <f t="shared" si="69"/>
        <v>-126.1728895345378</v>
      </c>
      <c r="CE204" s="5">
        <f t="shared" si="70"/>
        <v>-126.1728895345378</v>
      </c>
      <c r="CF204" s="5">
        <f t="shared" si="71"/>
        <v>-126.1728895345378</v>
      </c>
      <c r="CG204" s="5">
        <f t="shared" si="72"/>
        <v>-126.1728895345378</v>
      </c>
      <c r="CH204" s="5">
        <f t="shared" si="73"/>
        <v>-126.1728895345378</v>
      </c>
      <c r="CI204" s="5">
        <f t="shared" si="74"/>
        <v>-126.1728895345378</v>
      </c>
      <c r="CJ204" s="5">
        <f t="shared" si="75"/>
        <v>-126.1728895345378</v>
      </c>
      <c r="CK204" s="5">
        <f t="shared" si="76"/>
        <v>-126.1728895345378</v>
      </c>
      <c r="CL204" s="5">
        <f t="shared" si="77"/>
        <v>-126.1728895345378</v>
      </c>
      <c r="CM204" s="14">
        <f t="shared" si="78"/>
        <v>-126.1728895345378</v>
      </c>
      <c r="CN204" s="14">
        <f t="shared" si="79"/>
        <v>-126.1728895345378</v>
      </c>
      <c r="CO204" s="6">
        <f t="shared" si="80"/>
        <v>126.1728895345378</v>
      </c>
    </row>
    <row r="205" spans="1:93">
      <c r="A205">
        <v>50</v>
      </c>
      <c r="B205" s="5">
        <f t="shared" si="164"/>
        <v>-1.5164048284428304</v>
      </c>
      <c r="C205" s="5">
        <f t="shared" si="164"/>
        <v>0.18624488809516038</v>
      </c>
      <c r="D205" s="5">
        <f t="shared" si="164"/>
        <v>2.1954041679280181</v>
      </c>
      <c r="E205" s="5">
        <f t="shared" si="164"/>
        <v>0.2897291715571555</v>
      </c>
      <c r="F205" s="5">
        <f t="shared" si="164"/>
        <v>-0.35404137644283651</v>
      </c>
      <c r="G205" s="5">
        <f t="shared" si="164"/>
        <v>0.34296570242909752</v>
      </c>
      <c r="H205" s="5">
        <f t="shared" si="16"/>
        <v>-2.2780166708518266</v>
      </c>
      <c r="I205" s="25">
        <f t="shared" si="17"/>
        <v>1.1341189457281473</v>
      </c>
      <c r="J205" s="5">
        <f t="shared" si="18"/>
        <v>142.12292917155716</v>
      </c>
      <c r="K205" s="5">
        <f t="shared" si="19"/>
        <v>142.12292917155716</v>
      </c>
      <c r="L205" s="5">
        <f t="shared" si="20"/>
        <v>142.12292917155716</v>
      </c>
      <c r="M205" s="5">
        <f t="shared" si="21"/>
        <v>142.12292917155716</v>
      </c>
      <c r="N205" s="5">
        <f t="shared" si="22"/>
        <v>142.12292917155716</v>
      </c>
      <c r="O205" s="5">
        <f t="shared" si="22"/>
        <v>142.12292917155716</v>
      </c>
      <c r="P205" s="5">
        <f t="shared" si="147"/>
        <v>142.12292917155716</v>
      </c>
      <c r="Q205" s="5">
        <f t="shared" si="147"/>
        <v>142.12292917155716</v>
      </c>
      <c r="R205" s="5">
        <f t="shared" si="24"/>
        <v>142.12292917155716</v>
      </c>
      <c r="S205" s="5">
        <f t="shared" si="25"/>
        <v>142.12292917155716</v>
      </c>
      <c r="T205" s="5">
        <f t="shared" si="26"/>
        <v>142.12292917155716</v>
      </c>
      <c r="U205" s="5">
        <f t="shared" si="27"/>
        <v>142.12292917155716</v>
      </c>
      <c r="V205" s="5">
        <f t="shared" si="28"/>
        <v>142.12292917155716</v>
      </c>
      <c r="W205" s="5">
        <f t="shared" si="29"/>
        <v>142.12292917155716</v>
      </c>
      <c r="X205" s="5">
        <f t="shared" si="30"/>
        <v>142.12292917155716</v>
      </c>
      <c r="Y205" s="5">
        <f t="shared" si="31"/>
        <v>142.12292917155716</v>
      </c>
      <c r="Z205" s="5">
        <f t="shared" si="32"/>
        <v>142.12292917155716</v>
      </c>
      <c r="AA205" s="5">
        <f t="shared" si="33"/>
        <v>142.12292917155716</v>
      </c>
      <c r="AB205" s="5">
        <f t="shared" si="34"/>
        <v>142.12292917155716</v>
      </c>
      <c r="AC205" s="14">
        <f t="shared" si="35"/>
        <v>142.12292917155716</v>
      </c>
      <c r="AD205" s="14">
        <f t="shared" si="36"/>
        <v>142.12292917155716</v>
      </c>
      <c r="AE205" s="6">
        <f t="shared" si="37"/>
        <v>-142.12292917155716</v>
      </c>
      <c r="AF205" s="7"/>
      <c r="AG205" s="5">
        <f t="shared" ref="AG205:AL205" si="183">AG78-$BJ78</f>
        <v>-1.2161541324494642</v>
      </c>
      <c r="AH205" s="5">
        <f t="shared" si="183"/>
        <v>-1.0053708465363798E-2</v>
      </c>
      <c r="AI205" s="5">
        <f t="shared" si="183"/>
        <v>2.4761928337008889</v>
      </c>
      <c r="AJ205" s="5">
        <f t="shared" si="183"/>
        <v>0.58753886755053486</v>
      </c>
      <c r="AK205" s="5">
        <f t="shared" si="183"/>
        <v>-5.9117349449465451E-2</v>
      </c>
      <c r="AL205" s="5">
        <f t="shared" si="183"/>
        <v>-0.75568056656761584</v>
      </c>
      <c r="AM205" s="5">
        <f t="shared" si="39"/>
        <v>-2.4461758550500647</v>
      </c>
      <c r="AN205" s="5">
        <f t="shared" si="13"/>
        <v>1.4234499107305361</v>
      </c>
      <c r="AO205" s="5">
        <f t="shared" si="40"/>
        <v>21.972768867550535</v>
      </c>
      <c r="AP205" s="5">
        <f t="shared" si="41"/>
        <v>21.972768867550535</v>
      </c>
      <c r="AQ205" s="5">
        <f t="shared" si="42"/>
        <v>21.972768867550535</v>
      </c>
      <c r="AR205" s="5">
        <f t="shared" si="43"/>
        <v>21.972768867550535</v>
      </c>
      <c r="AS205" s="5">
        <f t="shared" si="44"/>
        <v>21.972768867550535</v>
      </c>
      <c r="AT205" s="5">
        <f t="shared" si="44"/>
        <v>21.972768867550535</v>
      </c>
      <c r="AU205" s="5">
        <f t="shared" si="44"/>
        <v>21.972768867550535</v>
      </c>
      <c r="AV205" s="5">
        <f t="shared" si="152"/>
        <v>21.972768867550535</v>
      </c>
      <c r="AW205" s="5">
        <f t="shared" si="14"/>
        <v>21.972768867550535</v>
      </c>
      <c r="AX205" s="5">
        <f t="shared" si="45"/>
        <v>21.972768867550535</v>
      </c>
      <c r="AY205" s="5">
        <f t="shared" si="46"/>
        <v>21.972768867550535</v>
      </c>
      <c r="AZ205" s="5">
        <f t="shared" si="47"/>
        <v>21.972768867550535</v>
      </c>
      <c r="BA205" s="5">
        <f t="shared" si="48"/>
        <v>21.972768867550535</v>
      </c>
      <c r="BB205" s="5">
        <f t="shared" si="49"/>
        <v>21.972768867550535</v>
      </c>
      <c r="BC205" s="5">
        <f t="shared" si="50"/>
        <v>21.972768867550535</v>
      </c>
      <c r="BD205" s="5">
        <f t="shared" si="51"/>
        <v>21.972768867550535</v>
      </c>
      <c r="BE205" s="5">
        <f t="shared" si="52"/>
        <v>21.972768867550535</v>
      </c>
      <c r="BF205" s="5">
        <f t="shared" si="53"/>
        <v>21.972768867550535</v>
      </c>
      <c r="BG205" s="5">
        <f t="shared" si="54"/>
        <v>21.972768867550535</v>
      </c>
      <c r="BH205" s="14">
        <f t="shared" si="55"/>
        <v>21.972768867550535</v>
      </c>
      <c r="BI205" s="14">
        <f t="shared" si="56"/>
        <v>21.972768867550535</v>
      </c>
      <c r="BJ205" s="6">
        <f t="shared" si="57"/>
        <v>-21.972768867550535</v>
      </c>
      <c r="BK205" s="7"/>
      <c r="BL205" s="5">
        <f t="shared" ref="BL205:BQ205" si="184">BL78-$CO78</f>
        <v>10.058668464093273</v>
      </c>
      <c r="BM205" s="5">
        <f t="shared" si="184"/>
        <v>3.9662334640932784</v>
      </c>
      <c r="BN205" s="5">
        <f t="shared" si="184"/>
        <v>15.336745149574142</v>
      </c>
      <c r="BO205" s="5">
        <f t="shared" si="184"/>
        <v>-5.0354665359067354</v>
      </c>
      <c r="BP205" s="5">
        <f t="shared" si="184"/>
        <v>-8.661766535906736</v>
      </c>
      <c r="BQ205" s="5">
        <f t="shared" si="184"/>
        <v>5.9962334640932795</v>
      </c>
      <c r="BR205" s="5">
        <f t="shared" si="59"/>
        <v>-11.885245401170735</v>
      </c>
      <c r="BS205" s="5">
        <f t="shared" si="60"/>
        <v>-9.7754020688697238</v>
      </c>
      <c r="BT205" s="5">
        <f t="shared" si="61"/>
        <v>-128.77376653590673</v>
      </c>
      <c r="BU205" s="5">
        <f t="shared" si="62"/>
        <v>-128.77376653590673</v>
      </c>
      <c r="BV205" s="5">
        <f t="shared" si="63"/>
        <v>-128.77376653590673</v>
      </c>
      <c r="BW205" s="5">
        <f t="shared" si="64"/>
        <v>-128.77376653590673</v>
      </c>
      <c r="BX205" s="5">
        <f t="shared" si="65"/>
        <v>-128.77376653590673</v>
      </c>
      <c r="BY205" s="5">
        <f t="shared" si="65"/>
        <v>-128.77376653590673</v>
      </c>
      <c r="BZ205" s="5">
        <f t="shared" si="65"/>
        <v>-128.77376653590673</v>
      </c>
      <c r="CA205" s="5">
        <f t="shared" si="150"/>
        <v>-128.77376653590673</v>
      </c>
      <c r="CB205" s="5">
        <f t="shared" si="67"/>
        <v>-128.77376653590673</v>
      </c>
      <c r="CC205" s="5">
        <f t="shared" si="68"/>
        <v>-128.77376653590673</v>
      </c>
      <c r="CD205" s="5">
        <f t="shared" si="69"/>
        <v>-128.77376653590673</v>
      </c>
      <c r="CE205" s="5">
        <f t="shared" si="70"/>
        <v>-128.77376653590673</v>
      </c>
      <c r="CF205" s="5">
        <f t="shared" si="71"/>
        <v>-128.77376653590673</v>
      </c>
      <c r="CG205" s="5">
        <f t="shared" si="72"/>
        <v>-128.77376653590673</v>
      </c>
      <c r="CH205" s="5">
        <f t="shared" si="73"/>
        <v>-128.77376653590673</v>
      </c>
      <c r="CI205" s="5">
        <f t="shared" si="74"/>
        <v>-128.77376653590673</v>
      </c>
      <c r="CJ205" s="5">
        <f t="shared" si="75"/>
        <v>-128.77376653590673</v>
      </c>
      <c r="CK205" s="5">
        <f t="shared" si="76"/>
        <v>-128.77376653590673</v>
      </c>
      <c r="CL205" s="5">
        <f t="shared" si="77"/>
        <v>-128.77376653590673</v>
      </c>
      <c r="CM205" s="14">
        <f t="shared" si="78"/>
        <v>-128.77376653590673</v>
      </c>
      <c r="CN205" s="14">
        <f t="shared" si="79"/>
        <v>-128.77376653590673</v>
      </c>
      <c r="CO205" s="6">
        <f t="shared" si="80"/>
        <v>128.77376653590673</v>
      </c>
    </row>
    <row r="206" spans="1:93">
      <c r="A206">
        <v>51</v>
      </c>
      <c r="B206" s="5">
        <f t="shared" ref="B206:G215" si="185">B79-$AE79</f>
        <v>-1.5202491911109632</v>
      </c>
      <c r="C206" s="5">
        <f t="shared" si="185"/>
        <v>0.14989971808205382</v>
      </c>
      <c r="D206" s="5">
        <f t="shared" si="185"/>
        <v>2.4985536923431653</v>
      </c>
      <c r="E206" s="5">
        <f t="shared" si="185"/>
        <v>0.28084480888904295</v>
      </c>
      <c r="F206" s="5">
        <f t="shared" si="185"/>
        <v>-0.46682313611094628</v>
      </c>
      <c r="G206" s="5">
        <f t="shared" si="185"/>
        <v>0.2226389130785833</v>
      </c>
      <c r="H206" s="5">
        <f t="shared" si="16"/>
        <v>-2.3512646581609431</v>
      </c>
      <c r="I206" s="25">
        <f t="shared" si="17"/>
        <v>1.1863998529900357</v>
      </c>
      <c r="J206" s="5">
        <f t="shared" si="18"/>
        <v>141.50864480888904</v>
      </c>
      <c r="K206" s="5">
        <f t="shared" si="19"/>
        <v>141.50864480888904</v>
      </c>
      <c r="L206" s="5">
        <f t="shared" si="20"/>
        <v>141.50864480888904</v>
      </c>
      <c r="M206" s="5">
        <f t="shared" si="21"/>
        <v>141.50864480888904</v>
      </c>
      <c r="N206" s="5">
        <f t="shared" si="22"/>
        <v>141.50864480888904</v>
      </c>
      <c r="O206" s="5">
        <f t="shared" si="22"/>
        <v>141.50864480888904</v>
      </c>
      <c r="P206" s="5">
        <f t="shared" si="147"/>
        <v>141.50864480888904</v>
      </c>
      <c r="Q206" s="5">
        <f t="shared" si="147"/>
        <v>141.50864480888904</v>
      </c>
      <c r="R206" s="5">
        <f t="shared" si="24"/>
        <v>141.50864480888904</v>
      </c>
      <c r="S206" s="5">
        <f t="shared" si="25"/>
        <v>141.50864480888904</v>
      </c>
      <c r="T206" s="5">
        <f t="shared" si="26"/>
        <v>141.50864480888904</v>
      </c>
      <c r="U206" s="5">
        <f t="shared" si="27"/>
        <v>141.50864480888904</v>
      </c>
      <c r="V206" s="5">
        <f t="shared" si="28"/>
        <v>141.50864480888904</v>
      </c>
      <c r="W206" s="5">
        <f t="shared" si="29"/>
        <v>141.50864480888904</v>
      </c>
      <c r="X206" s="5">
        <f t="shared" si="30"/>
        <v>141.50864480888904</v>
      </c>
      <c r="Y206" s="5">
        <f t="shared" si="31"/>
        <v>141.50864480888904</v>
      </c>
      <c r="Z206" s="5">
        <f t="shared" si="32"/>
        <v>141.50864480888904</v>
      </c>
      <c r="AA206" s="5">
        <f t="shared" si="33"/>
        <v>141.50864480888904</v>
      </c>
      <c r="AB206" s="5">
        <f t="shared" si="34"/>
        <v>141.50864480888904</v>
      </c>
      <c r="AC206" s="14">
        <f t="shared" si="35"/>
        <v>141.50864480888904</v>
      </c>
      <c r="AD206" s="14">
        <f t="shared" si="36"/>
        <v>141.50864480888904</v>
      </c>
      <c r="AE206" s="6">
        <f t="shared" si="37"/>
        <v>-141.50864480888904</v>
      </c>
      <c r="AF206" s="7"/>
      <c r="AG206" s="5">
        <f t="shared" ref="AG206:AL206" si="186">AG79-$BJ79</f>
        <v>-1.2242694307870821</v>
      </c>
      <c r="AH206" s="5">
        <f t="shared" si="186"/>
        <v>-3.2329325598880132E-2</v>
      </c>
      <c r="AI206" s="5">
        <f t="shared" si="186"/>
        <v>2.7783165873420792</v>
      </c>
      <c r="AJ206" s="5">
        <f t="shared" si="186"/>
        <v>0.55637556921291775</v>
      </c>
      <c r="AK206" s="5">
        <f t="shared" si="186"/>
        <v>-0.17679911678708038</v>
      </c>
      <c r="AL206" s="5">
        <f t="shared" si="186"/>
        <v>-0.88396447109110809</v>
      </c>
      <c r="AM206" s="5">
        <f t="shared" si="39"/>
        <v>-2.5059390483552804</v>
      </c>
      <c r="AN206" s="5">
        <f t="shared" si="13"/>
        <v>1.4886092360644199</v>
      </c>
      <c r="AO206" s="5">
        <f t="shared" si="40"/>
        <v>21.354945569212919</v>
      </c>
      <c r="AP206" s="5">
        <f t="shared" si="41"/>
        <v>21.354945569212919</v>
      </c>
      <c r="AQ206" s="5">
        <f t="shared" si="42"/>
        <v>21.354945569212919</v>
      </c>
      <c r="AR206" s="5">
        <f t="shared" si="43"/>
        <v>21.354945569212919</v>
      </c>
      <c r="AS206" s="5">
        <f t="shared" si="44"/>
        <v>21.354945569212919</v>
      </c>
      <c r="AT206" s="5">
        <f t="shared" si="44"/>
        <v>21.354945569212919</v>
      </c>
      <c r="AU206" s="5">
        <f t="shared" si="44"/>
        <v>21.354945569212919</v>
      </c>
      <c r="AV206" s="5">
        <f t="shared" si="152"/>
        <v>21.354945569212919</v>
      </c>
      <c r="AW206" s="5">
        <f t="shared" si="14"/>
        <v>21.354945569212919</v>
      </c>
      <c r="AX206" s="5">
        <f t="shared" si="45"/>
        <v>21.354945569212919</v>
      </c>
      <c r="AY206" s="5">
        <f t="shared" si="46"/>
        <v>21.354945569212919</v>
      </c>
      <c r="AZ206" s="5">
        <f t="shared" si="47"/>
        <v>21.354945569212919</v>
      </c>
      <c r="BA206" s="5">
        <f t="shared" si="48"/>
        <v>21.354945569212919</v>
      </c>
      <c r="BB206" s="5">
        <f t="shared" si="49"/>
        <v>21.354945569212919</v>
      </c>
      <c r="BC206" s="5">
        <f t="shared" si="50"/>
        <v>21.354945569212919</v>
      </c>
      <c r="BD206" s="5">
        <f t="shared" si="51"/>
        <v>21.354945569212919</v>
      </c>
      <c r="BE206" s="5">
        <f t="shared" si="52"/>
        <v>21.354945569212919</v>
      </c>
      <c r="BF206" s="5">
        <f t="shared" si="53"/>
        <v>21.354945569212919</v>
      </c>
      <c r="BG206" s="5">
        <f t="shared" si="54"/>
        <v>21.354945569212919</v>
      </c>
      <c r="BH206" s="14">
        <f t="shared" si="55"/>
        <v>21.354945569212919</v>
      </c>
      <c r="BI206" s="14">
        <f t="shared" si="56"/>
        <v>21.354945569212919</v>
      </c>
      <c r="BJ206" s="6">
        <f t="shared" si="57"/>
        <v>-21.354945569212919</v>
      </c>
      <c r="BK206" s="7"/>
      <c r="BL206" s="5">
        <f t="shared" ref="BL206:BQ206" si="187">BL79-$CO79</f>
        <v>9.9991677557781884</v>
      </c>
      <c r="BM206" s="5">
        <f t="shared" si="187"/>
        <v>4.7699367557781898</v>
      </c>
      <c r="BN206" s="5">
        <f t="shared" si="187"/>
        <v>15.679118288286787</v>
      </c>
      <c r="BO206" s="5">
        <f t="shared" si="187"/>
        <v>-5.3700632442218108</v>
      </c>
      <c r="BP206" s="5">
        <f t="shared" si="187"/>
        <v>-8.7291632442218088</v>
      </c>
      <c r="BQ206" s="5">
        <f t="shared" si="187"/>
        <v>5.7299367557781977</v>
      </c>
      <c r="BR206" s="5">
        <f t="shared" si="59"/>
        <v>-11.45543703048881</v>
      </c>
      <c r="BS206" s="5">
        <f t="shared" si="60"/>
        <v>-10.623496036688806</v>
      </c>
      <c r="BT206" s="5">
        <f t="shared" si="61"/>
        <v>-131.64006324422181</v>
      </c>
      <c r="BU206" s="5">
        <f t="shared" si="62"/>
        <v>-131.64006324422181</v>
      </c>
      <c r="BV206" s="5">
        <f t="shared" si="63"/>
        <v>-131.64006324422181</v>
      </c>
      <c r="BW206" s="5">
        <f t="shared" si="64"/>
        <v>-131.64006324422181</v>
      </c>
      <c r="BX206" s="5">
        <f t="shared" si="65"/>
        <v>-131.64006324422181</v>
      </c>
      <c r="BY206" s="5">
        <f t="shared" si="65"/>
        <v>-131.64006324422181</v>
      </c>
      <c r="BZ206" s="5">
        <f t="shared" si="65"/>
        <v>-131.64006324422181</v>
      </c>
      <c r="CA206" s="5">
        <f t="shared" si="150"/>
        <v>-131.64006324422181</v>
      </c>
      <c r="CB206" s="5">
        <f t="shared" si="67"/>
        <v>-131.64006324422181</v>
      </c>
      <c r="CC206" s="5">
        <f t="shared" si="68"/>
        <v>-131.64006324422181</v>
      </c>
      <c r="CD206" s="5">
        <f t="shared" si="69"/>
        <v>-131.64006324422181</v>
      </c>
      <c r="CE206" s="5">
        <f t="shared" si="70"/>
        <v>-131.64006324422181</v>
      </c>
      <c r="CF206" s="5">
        <f t="shared" si="71"/>
        <v>-131.64006324422181</v>
      </c>
      <c r="CG206" s="5">
        <f t="shared" si="72"/>
        <v>-131.64006324422181</v>
      </c>
      <c r="CH206" s="5">
        <f t="shared" si="73"/>
        <v>-131.64006324422181</v>
      </c>
      <c r="CI206" s="5">
        <f t="shared" si="74"/>
        <v>-131.64006324422181</v>
      </c>
      <c r="CJ206" s="5">
        <f t="shared" si="75"/>
        <v>-131.64006324422181</v>
      </c>
      <c r="CK206" s="5">
        <f t="shared" si="76"/>
        <v>-131.64006324422181</v>
      </c>
      <c r="CL206" s="5">
        <f t="shared" si="77"/>
        <v>-131.64006324422181</v>
      </c>
      <c r="CM206" s="14">
        <f t="shared" si="78"/>
        <v>-131.64006324422181</v>
      </c>
      <c r="CN206" s="14">
        <f t="shared" si="79"/>
        <v>-131.64006324422181</v>
      </c>
      <c r="CO206" s="6">
        <f t="shared" si="80"/>
        <v>131.64006324422181</v>
      </c>
    </row>
    <row r="207" spans="1:93">
      <c r="A207">
        <v>52</v>
      </c>
      <c r="B207" s="5">
        <f t="shared" si="185"/>
        <v>-1.5474019727826089</v>
      </c>
      <c r="C207" s="5">
        <f t="shared" si="185"/>
        <v>5.2585783196377633E-2</v>
      </c>
      <c r="D207" s="5">
        <f t="shared" si="185"/>
        <v>2.2938479594013188</v>
      </c>
      <c r="E207" s="5">
        <f t="shared" si="185"/>
        <v>0.21912702721738242</v>
      </c>
      <c r="F207" s="5">
        <f t="shared" si="185"/>
        <v>-0.43885376678261423</v>
      </c>
      <c r="G207" s="5">
        <f t="shared" si="185"/>
        <v>0.18591662970018774</v>
      </c>
      <c r="H207" s="5">
        <f t="shared" si="16"/>
        <v>-2.1036082559766101</v>
      </c>
      <c r="I207" s="25">
        <f t="shared" si="17"/>
        <v>1.3383865960263961</v>
      </c>
      <c r="J207" s="5">
        <f t="shared" si="18"/>
        <v>140.92482702721739</v>
      </c>
      <c r="K207" s="5">
        <f t="shared" si="19"/>
        <v>140.92482702721739</v>
      </c>
      <c r="L207" s="5">
        <f t="shared" si="20"/>
        <v>140.92482702721739</v>
      </c>
      <c r="M207" s="5">
        <f t="shared" si="21"/>
        <v>140.92482702721739</v>
      </c>
      <c r="N207" s="5">
        <f t="shared" si="22"/>
        <v>140.92482702721739</v>
      </c>
      <c r="O207" s="5">
        <f t="shared" si="22"/>
        <v>140.92482702721739</v>
      </c>
      <c r="P207" s="5">
        <f t="shared" si="147"/>
        <v>140.92482702721739</v>
      </c>
      <c r="Q207" s="5">
        <f t="shared" si="147"/>
        <v>140.92482702721739</v>
      </c>
      <c r="R207" s="5">
        <f t="shared" si="24"/>
        <v>140.92482702721739</v>
      </c>
      <c r="S207" s="5">
        <f t="shared" si="25"/>
        <v>140.92482702721739</v>
      </c>
      <c r="T207" s="5">
        <f t="shared" si="26"/>
        <v>140.92482702721739</v>
      </c>
      <c r="U207" s="5">
        <f t="shared" si="27"/>
        <v>140.92482702721739</v>
      </c>
      <c r="V207" s="5">
        <f t="shared" si="28"/>
        <v>140.92482702721739</v>
      </c>
      <c r="W207" s="5">
        <f t="shared" si="29"/>
        <v>140.92482702721739</v>
      </c>
      <c r="X207" s="5">
        <f t="shared" si="30"/>
        <v>140.92482702721739</v>
      </c>
      <c r="Y207" s="5">
        <f t="shared" si="31"/>
        <v>140.92482702721739</v>
      </c>
      <c r="Z207" s="5">
        <f t="shared" si="32"/>
        <v>140.92482702721739</v>
      </c>
      <c r="AA207" s="5">
        <f t="shared" si="33"/>
        <v>140.92482702721739</v>
      </c>
      <c r="AB207" s="5">
        <f t="shared" si="34"/>
        <v>140.92482702721739</v>
      </c>
      <c r="AC207" s="14">
        <f t="shared" si="35"/>
        <v>140.92482702721739</v>
      </c>
      <c r="AD207" s="14">
        <f t="shared" si="36"/>
        <v>140.92482702721739</v>
      </c>
      <c r="AE207" s="6">
        <f t="shared" si="37"/>
        <v>-140.92482702721739</v>
      </c>
      <c r="AF207" s="7"/>
      <c r="AG207" s="5">
        <f t="shared" ref="AG207:AL207" si="188">AG80-$BJ80</f>
        <v>-1.2502490786794276</v>
      </c>
      <c r="AH207" s="5">
        <f t="shared" si="188"/>
        <v>-0.12688694381452947</v>
      </c>
      <c r="AI207" s="5">
        <f t="shared" si="188"/>
        <v>2.5371435861789031</v>
      </c>
      <c r="AJ207" s="5">
        <f t="shared" si="188"/>
        <v>0.52207392132057251</v>
      </c>
      <c r="AK207" s="5">
        <f t="shared" si="188"/>
        <v>-0.15253481867942753</v>
      </c>
      <c r="AL207" s="5">
        <f t="shared" si="188"/>
        <v>-0.90414732452057223</v>
      </c>
      <c r="AM207" s="5">
        <f t="shared" si="39"/>
        <v>-2.2543960844603284</v>
      </c>
      <c r="AN207" s="5">
        <f t="shared" si="13"/>
        <v>1.6289967426547705</v>
      </c>
      <c r="AO207" s="5">
        <f t="shared" si="40"/>
        <v>20.791353921320571</v>
      </c>
      <c r="AP207" s="5">
        <f t="shared" si="41"/>
        <v>20.791353921320571</v>
      </c>
      <c r="AQ207" s="5">
        <f t="shared" si="42"/>
        <v>20.791353921320571</v>
      </c>
      <c r="AR207" s="5">
        <f t="shared" si="43"/>
        <v>20.791353921320571</v>
      </c>
      <c r="AS207" s="5">
        <f t="shared" si="44"/>
        <v>20.791353921320571</v>
      </c>
      <c r="AT207" s="5">
        <f t="shared" si="44"/>
        <v>20.791353921320571</v>
      </c>
      <c r="AU207" s="5">
        <f t="shared" si="44"/>
        <v>20.791353921320571</v>
      </c>
      <c r="AV207" s="5">
        <f t="shared" si="152"/>
        <v>20.791353921320571</v>
      </c>
      <c r="AW207" s="5">
        <f t="shared" si="14"/>
        <v>20.791353921320571</v>
      </c>
      <c r="AX207" s="5">
        <f t="shared" si="45"/>
        <v>20.791353921320571</v>
      </c>
      <c r="AY207" s="5">
        <f t="shared" si="46"/>
        <v>20.791353921320571</v>
      </c>
      <c r="AZ207" s="5">
        <f t="shared" si="47"/>
        <v>20.791353921320571</v>
      </c>
      <c r="BA207" s="5">
        <f t="shared" si="48"/>
        <v>20.791353921320571</v>
      </c>
      <c r="BB207" s="5">
        <f t="shared" si="49"/>
        <v>20.791353921320571</v>
      </c>
      <c r="BC207" s="5">
        <f t="shared" si="50"/>
        <v>20.791353921320571</v>
      </c>
      <c r="BD207" s="5">
        <f t="shared" si="51"/>
        <v>20.791353921320571</v>
      </c>
      <c r="BE207" s="5">
        <f t="shared" si="52"/>
        <v>20.791353921320571</v>
      </c>
      <c r="BF207" s="5">
        <f t="shared" si="53"/>
        <v>20.791353921320571</v>
      </c>
      <c r="BG207" s="5">
        <f t="shared" si="54"/>
        <v>20.791353921320571</v>
      </c>
      <c r="BH207" s="14">
        <f t="shared" si="55"/>
        <v>20.791353921320571</v>
      </c>
      <c r="BI207" s="14">
        <f t="shared" si="56"/>
        <v>20.791353921320571</v>
      </c>
      <c r="BJ207" s="6">
        <f t="shared" si="57"/>
        <v>-20.791353921320571</v>
      </c>
      <c r="BK207" s="7"/>
      <c r="BL207" s="5">
        <f t="shared" ref="BL207:BQ207" si="189">BL80-$CO80</f>
        <v>10.214901434729086</v>
      </c>
      <c r="BM207" s="5">
        <f t="shared" si="189"/>
        <v>4.669393434729102</v>
      </c>
      <c r="BN207" s="5">
        <f t="shared" si="189"/>
        <v>15.874669065341379</v>
      </c>
      <c r="BO207" s="5">
        <f t="shared" si="189"/>
        <v>-5.2887065652708998</v>
      </c>
      <c r="BP207" s="5">
        <f t="shared" si="189"/>
        <v>-9.1666065652708966</v>
      </c>
      <c r="BQ207" s="5">
        <f t="shared" si="189"/>
        <v>5.6193934347290906</v>
      </c>
      <c r="BR207" s="5">
        <f t="shared" si="59"/>
        <v>-11.326454753981906</v>
      </c>
      <c r="BS207" s="5">
        <f t="shared" si="60"/>
        <v>-10.596589485004898</v>
      </c>
      <c r="BT207" s="5">
        <f t="shared" si="61"/>
        <v>-134.1706065652709</v>
      </c>
      <c r="BU207" s="5">
        <f t="shared" si="62"/>
        <v>-134.1706065652709</v>
      </c>
      <c r="BV207" s="5">
        <f t="shared" si="63"/>
        <v>-134.1706065652709</v>
      </c>
      <c r="BW207" s="5">
        <f t="shared" si="64"/>
        <v>-134.1706065652709</v>
      </c>
      <c r="BX207" s="5">
        <f t="shared" si="65"/>
        <v>-134.1706065652709</v>
      </c>
      <c r="BY207" s="5">
        <f t="shared" si="65"/>
        <v>-134.1706065652709</v>
      </c>
      <c r="BZ207" s="5">
        <f t="shared" si="65"/>
        <v>-134.1706065652709</v>
      </c>
      <c r="CA207" s="5">
        <f t="shared" si="150"/>
        <v>-134.1706065652709</v>
      </c>
      <c r="CB207" s="5">
        <f t="shared" si="67"/>
        <v>-134.1706065652709</v>
      </c>
      <c r="CC207" s="5">
        <f t="shared" si="68"/>
        <v>-134.1706065652709</v>
      </c>
      <c r="CD207" s="5">
        <f t="shared" si="69"/>
        <v>-134.1706065652709</v>
      </c>
      <c r="CE207" s="5">
        <f t="shared" si="70"/>
        <v>-134.1706065652709</v>
      </c>
      <c r="CF207" s="5">
        <f t="shared" si="71"/>
        <v>-134.1706065652709</v>
      </c>
      <c r="CG207" s="5">
        <f t="shared" si="72"/>
        <v>-134.1706065652709</v>
      </c>
      <c r="CH207" s="5">
        <f t="shared" si="73"/>
        <v>-134.1706065652709</v>
      </c>
      <c r="CI207" s="5">
        <f t="shared" si="74"/>
        <v>-134.1706065652709</v>
      </c>
      <c r="CJ207" s="5">
        <f t="shared" si="75"/>
        <v>-134.1706065652709</v>
      </c>
      <c r="CK207" s="5">
        <f t="shared" si="76"/>
        <v>-134.1706065652709</v>
      </c>
      <c r="CL207" s="5">
        <f t="shared" si="77"/>
        <v>-134.1706065652709</v>
      </c>
      <c r="CM207" s="14">
        <f t="shared" si="78"/>
        <v>-134.1706065652709</v>
      </c>
      <c r="CN207" s="14">
        <f t="shared" si="79"/>
        <v>-134.1706065652709</v>
      </c>
      <c r="CO207" s="6">
        <f t="shared" si="80"/>
        <v>134.1706065652709</v>
      </c>
    </row>
    <row r="208" spans="1:93">
      <c r="A208">
        <v>53</v>
      </c>
      <c r="B208" s="5">
        <f t="shared" si="185"/>
        <v>-1.6935484342254767</v>
      </c>
      <c r="C208" s="5">
        <f t="shared" si="185"/>
        <v>0.14062355320552911</v>
      </c>
      <c r="D208" s="5">
        <f t="shared" si="185"/>
        <v>2.0660819625131523</v>
      </c>
      <c r="E208" s="5">
        <f t="shared" si="185"/>
        <v>0.10369756577452449</v>
      </c>
      <c r="F208" s="5">
        <f t="shared" si="185"/>
        <v>-0.47869855922547799</v>
      </c>
      <c r="G208" s="5">
        <f t="shared" si="185"/>
        <v>0.17664793052651362</v>
      </c>
      <c r="H208" s="5">
        <f t="shared" si="16"/>
        <v>-1.9051362462044779</v>
      </c>
      <c r="I208" s="25">
        <f t="shared" si="17"/>
        <v>1.5903322276355141</v>
      </c>
      <c r="J208" s="5">
        <f t="shared" si="18"/>
        <v>140.25609756577452</v>
      </c>
      <c r="K208" s="5">
        <f t="shared" si="19"/>
        <v>140.25609756577452</v>
      </c>
      <c r="L208" s="5">
        <f t="shared" si="20"/>
        <v>140.25609756577452</v>
      </c>
      <c r="M208" s="5">
        <f t="shared" si="21"/>
        <v>140.25609756577452</v>
      </c>
      <c r="N208" s="5">
        <f t="shared" si="22"/>
        <v>140.25609756577452</v>
      </c>
      <c r="O208" s="5">
        <f t="shared" si="22"/>
        <v>140.25609756577452</v>
      </c>
      <c r="P208" s="5">
        <f t="shared" si="147"/>
        <v>140.25609756577452</v>
      </c>
      <c r="Q208" s="5">
        <f t="shared" si="147"/>
        <v>140.25609756577452</v>
      </c>
      <c r="R208" s="5">
        <f t="shared" si="24"/>
        <v>140.25609756577452</v>
      </c>
      <c r="S208" s="5">
        <f t="shared" si="25"/>
        <v>140.25609756577452</v>
      </c>
      <c r="T208" s="5">
        <f t="shared" si="26"/>
        <v>140.25609756577452</v>
      </c>
      <c r="U208" s="5">
        <f t="shared" si="27"/>
        <v>140.25609756577452</v>
      </c>
      <c r="V208" s="5">
        <f t="shared" si="28"/>
        <v>140.25609756577452</v>
      </c>
      <c r="W208" s="5">
        <f t="shared" si="29"/>
        <v>140.25609756577452</v>
      </c>
      <c r="X208" s="5">
        <f t="shared" si="30"/>
        <v>140.25609756577452</v>
      </c>
      <c r="Y208" s="5">
        <f t="shared" si="31"/>
        <v>140.25609756577452</v>
      </c>
      <c r="Z208" s="5">
        <f t="shared" si="32"/>
        <v>140.25609756577452</v>
      </c>
      <c r="AA208" s="5">
        <f t="shared" si="33"/>
        <v>140.25609756577452</v>
      </c>
      <c r="AB208" s="5">
        <f t="shared" si="34"/>
        <v>140.25609756577452</v>
      </c>
      <c r="AC208" s="14">
        <f t="shared" si="35"/>
        <v>140.25609756577452</v>
      </c>
      <c r="AD208" s="14">
        <f t="shared" si="36"/>
        <v>140.25609756577452</v>
      </c>
      <c r="AE208" s="6">
        <f t="shared" si="37"/>
        <v>-140.25609756577452</v>
      </c>
      <c r="AF208" s="7"/>
      <c r="AG208" s="5">
        <f t="shared" ref="AG208:AL208" si="190">AG81-$BJ81</f>
        <v>-1.4068735878698924</v>
      </c>
      <c r="AH208" s="5">
        <f t="shared" si="190"/>
        <v>-3.3681156945391422E-2</v>
      </c>
      <c r="AI208" s="5">
        <f t="shared" si="190"/>
        <v>2.3279784419481935</v>
      </c>
      <c r="AJ208" s="5">
        <f t="shared" si="190"/>
        <v>0.39955841213010856</v>
      </c>
      <c r="AK208" s="5">
        <f t="shared" si="190"/>
        <v>-0.18829065486989194</v>
      </c>
      <c r="AL208" s="5">
        <f t="shared" si="190"/>
        <v>-0.92516935457003768</v>
      </c>
      <c r="AM208" s="5">
        <f t="shared" si="39"/>
        <v>-2.0470718907800922</v>
      </c>
      <c r="AN208" s="5">
        <f t="shared" si="13"/>
        <v>1.8735497909570071</v>
      </c>
      <c r="AO208" s="5">
        <f t="shared" si="40"/>
        <v>20.116568412130107</v>
      </c>
      <c r="AP208" s="5">
        <f t="shared" si="41"/>
        <v>20.116568412130107</v>
      </c>
      <c r="AQ208" s="5">
        <f t="shared" si="42"/>
        <v>20.116568412130107</v>
      </c>
      <c r="AR208" s="5">
        <f t="shared" si="43"/>
        <v>20.116568412130107</v>
      </c>
      <c r="AS208" s="5">
        <f t="shared" si="44"/>
        <v>20.116568412130107</v>
      </c>
      <c r="AT208" s="5">
        <f t="shared" si="44"/>
        <v>20.116568412130107</v>
      </c>
      <c r="AU208" s="5">
        <f t="shared" si="44"/>
        <v>20.116568412130107</v>
      </c>
      <c r="AV208" s="5">
        <f t="shared" si="152"/>
        <v>20.116568412130107</v>
      </c>
      <c r="AW208" s="5">
        <f t="shared" si="14"/>
        <v>20.116568412130107</v>
      </c>
      <c r="AX208" s="5">
        <f t="shared" si="45"/>
        <v>20.116568412130107</v>
      </c>
      <c r="AY208" s="5">
        <f t="shared" si="46"/>
        <v>20.116568412130107</v>
      </c>
      <c r="AZ208" s="5">
        <f t="shared" si="47"/>
        <v>20.116568412130107</v>
      </c>
      <c r="BA208" s="5">
        <f t="shared" si="48"/>
        <v>20.116568412130107</v>
      </c>
      <c r="BB208" s="5">
        <f t="shared" si="49"/>
        <v>20.116568412130107</v>
      </c>
      <c r="BC208" s="5">
        <f t="shared" si="50"/>
        <v>20.116568412130107</v>
      </c>
      <c r="BD208" s="5">
        <f t="shared" si="51"/>
        <v>20.116568412130107</v>
      </c>
      <c r="BE208" s="5">
        <f t="shared" si="52"/>
        <v>20.116568412130107</v>
      </c>
      <c r="BF208" s="5">
        <f t="shared" si="53"/>
        <v>20.116568412130107</v>
      </c>
      <c r="BG208" s="5">
        <f t="shared" si="54"/>
        <v>20.116568412130107</v>
      </c>
      <c r="BH208" s="14">
        <f t="shared" si="55"/>
        <v>20.116568412130107</v>
      </c>
      <c r="BI208" s="14">
        <f t="shared" si="56"/>
        <v>20.116568412130107</v>
      </c>
      <c r="BJ208" s="6">
        <f t="shared" si="57"/>
        <v>-20.116568412130107</v>
      </c>
      <c r="BK208" s="7"/>
      <c r="BL208" s="5">
        <f t="shared" ref="BL208:BQ208" si="191">BL81-$CO81</f>
        <v>10.369370147953703</v>
      </c>
      <c r="BM208" s="5">
        <f t="shared" si="191"/>
        <v>3.7351141479536807</v>
      </c>
      <c r="BN208" s="5">
        <f t="shared" si="191"/>
        <v>16.08617453254314</v>
      </c>
      <c r="BO208" s="5">
        <f t="shared" si="191"/>
        <v>-5.0676858520463099</v>
      </c>
      <c r="BP208" s="5">
        <f t="shared" si="191"/>
        <v>-8.6901858520463122</v>
      </c>
      <c r="BQ208" s="5">
        <f t="shared" si="191"/>
        <v>5.7151141479536989</v>
      </c>
      <c r="BR208" s="5">
        <f t="shared" si="59"/>
        <v>-11.044449913611317</v>
      </c>
      <c r="BS208" s="5">
        <f t="shared" si="60"/>
        <v>-11.103451358700312</v>
      </c>
      <c r="BT208" s="5">
        <f t="shared" si="61"/>
        <v>-136.77488585204631</v>
      </c>
      <c r="BU208" s="5">
        <f t="shared" si="62"/>
        <v>-136.77488585204631</v>
      </c>
      <c r="BV208" s="5">
        <f t="shared" si="63"/>
        <v>-136.77488585204631</v>
      </c>
      <c r="BW208" s="5">
        <f t="shared" si="64"/>
        <v>-136.77488585204631</v>
      </c>
      <c r="BX208" s="5">
        <f t="shared" si="65"/>
        <v>-136.77488585204631</v>
      </c>
      <c r="BY208" s="5">
        <f t="shared" si="65"/>
        <v>-136.77488585204631</v>
      </c>
      <c r="BZ208" s="5">
        <f t="shared" si="65"/>
        <v>-136.77488585204631</v>
      </c>
      <c r="CA208" s="5">
        <f t="shared" si="150"/>
        <v>-136.77488585204631</v>
      </c>
      <c r="CB208" s="5">
        <f t="shared" si="67"/>
        <v>-136.77488585204631</v>
      </c>
      <c r="CC208" s="5">
        <f t="shared" si="68"/>
        <v>-136.77488585204631</v>
      </c>
      <c r="CD208" s="5">
        <f t="shared" si="69"/>
        <v>-136.77488585204631</v>
      </c>
      <c r="CE208" s="5">
        <f t="shared" si="70"/>
        <v>-136.77488585204631</v>
      </c>
      <c r="CF208" s="5">
        <f t="shared" si="71"/>
        <v>-136.77488585204631</v>
      </c>
      <c r="CG208" s="5">
        <f t="shared" si="72"/>
        <v>-136.77488585204631</v>
      </c>
      <c r="CH208" s="5">
        <f t="shared" si="73"/>
        <v>-136.77488585204631</v>
      </c>
      <c r="CI208" s="5">
        <f t="shared" si="74"/>
        <v>-136.77488585204631</v>
      </c>
      <c r="CJ208" s="5">
        <f t="shared" si="75"/>
        <v>-136.77488585204631</v>
      </c>
      <c r="CK208" s="5">
        <f t="shared" si="76"/>
        <v>-136.77488585204631</v>
      </c>
      <c r="CL208" s="5">
        <f t="shared" si="77"/>
        <v>-136.77488585204631</v>
      </c>
      <c r="CM208" s="14">
        <f t="shared" si="78"/>
        <v>-136.77488585204631</v>
      </c>
      <c r="CN208" s="14">
        <f t="shared" si="79"/>
        <v>-136.77488585204631</v>
      </c>
      <c r="CO208" s="6">
        <f t="shared" si="80"/>
        <v>136.77488585204631</v>
      </c>
    </row>
    <row r="209" spans="1:93">
      <c r="A209">
        <v>54</v>
      </c>
      <c r="B209" s="5">
        <f t="shared" si="185"/>
        <v>-1.6955953201707246</v>
      </c>
      <c r="C209" s="5">
        <f t="shared" si="185"/>
        <v>0.4456550648752966</v>
      </c>
      <c r="D209" s="5">
        <f t="shared" si="185"/>
        <v>1.91591005660419</v>
      </c>
      <c r="E209" s="5">
        <f t="shared" si="185"/>
        <v>0.11893267982929956</v>
      </c>
      <c r="F209" s="5">
        <f t="shared" si="185"/>
        <v>-0.46693719417069701</v>
      </c>
      <c r="G209" s="5">
        <f t="shared" si="185"/>
        <v>0.17614672104821238</v>
      </c>
      <c r="H209" s="5">
        <f t="shared" si="16"/>
        <v>-2.1761718853307173</v>
      </c>
      <c r="I209" s="25">
        <f t="shared" si="17"/>
        <v>1.6820598773152824</v>
      </c>
      <c r="J209" s="5">
        <f t="shared" si="18"/>
        <v>139.74533267982929</v>
      </c>
      <c r="K209" s="5">
        <f t="shared" si="19"/>
        <v>139.74533267982929</v>
      </c>
      <c r="L209" s="5">
        <f t="shared" si="20"/>
        <v>139.74533267982929</v>
      </c>
      <c r="M209" s="5">
        <f t="shared" si="21"/>
        <v>139.74533267982929</v>
      </c>
      <c r="N209" s="5">
        <f t="shared" si="22"/>
        <v>139.74533267982929</v>
      </c>
      <c r="O209" s="5">
        <f t="shared" si="22"/>
        <v>139.74533267982929</v>
      </c>
      <c r="P209" s="5">
        <f t="shared" si="147"/>
        <v>139.74533267982929</v>
      </c>
      <c r="Q209" s="5">
        <f t="shared" si="147"/>
        <v>139.74533267982929</v>
      </c>
      <c r="R209" s="5">
        <f t="shared" si="24"/>
        <v>139.74533267982929</v>
      </c>
      <c r="S209" s="5">
        <f t="shared" si="25"/>
        <v>139.74533267982929</v>
      </c>
      <c r="T209" s="5">
        <f t="shared" si="26"/>
        <v>139.74533267982929</v>
      </c>
      <c r="U209" s="5">
        <f t="shared" si="27"/>
        <v>139.74533267982929</v>
      </c>
      <c r="V209" s="5">
        <f t="shared" si="28"/>
        <v>139.74533267982929</v>
      </c>
      <c r="W209" s="5">
        <f t="shared" si="29"/>
        <v>139.74533267982929</v>
      </c>
      <c r="X209" s="5">
        <f t="shared" si="30"/>
        <v>139.74533267982929</v>
      </c>
      <c r="Y209" s="5">
        <f t="shared" si="31"/>
        <v>139.74533267982929</v>
      </c>
      <c r="Z209" s="5">
        <f t="shared" si="32"/>
        <v>139.74533267982929</v>
      </c>
      <c r="AA209" s="5">
        <f t="shared" si="33"/>
        <v>139.74533267982929</v>
      </c>
      <c r="AB209" s="5">
        <f t="shared" si="34"/>
        <v>139.74533267982929</v>
      </c>
      <c r="AC209" s="14">
        <f t="shared" si="35"/>
        <v>139.74533267982929</v>
      </c>
      <c r="AD209" s="14">
        <f t="shared" si="36"/>
        <v>139.74533267982929</v>
      </c>
      <c r="AE209" s="6">
        <f t="shared" si="37"/>
        <v>-139.74533267982929</v>
      </c>
      <c r="AF209" s="7"/>
      <c r="AG209" s="5">
        <f t="shared" ref="AG209:AL209" si="192">AG82-$BJ82</f>
        <v>-1.4030799549399262</v>
      </c>
      <c r="AH209" s="5">
        <f t="shared" si="192"/>
        <v>0.25227058445887351</v>
      </c>
      <c r="AI209" s="5">
        <f t="shared" si="192"/>
        <v>2.1604497775467202</v>
      </c>
      <c r="AJ209" s="5">
        <f t="shared" si="192"/>
        <v>0.40989404506007432</v>
      </c>
      <c r="AK209" s="5">
        <f t="shared" si="192"/>
        <v>-0.17840957893992737</v>
      </c>
      <c r="AL209" s="5">
        <f t="shared" si="192"/>
        <v>-0.92383682679136214</v>
      </c>
      <c r="AM209" s="5">
        <f t="shared" si="39"/>
        <v>-2.3141900729046263</v>
      </c>
      <c r="AN209" s="5">
        <f t="shared" si="13"/>
        <v>1.996902026510174</v>
      </c>
      <c r="AO209" s="5">
        <f t="shared" si="40"/>
        <v>19.607944045060073</v>
      </c>
      <c r="AP209" s="5">
        <f t="shared" si="41"/>
        <v>19.607944045060073</v>
      </c>
      <c r="AQ209" s="5">
        <f t="shared" si="42"/>
        <v>19.607944045060073</v>
      </c>
      <c r="AR209" s="5">
        <f t="shared" si="43"/>
        <v>19.607944045060073</v>
      </c>
      <c r="AS209" s="5">
        <f t="shared" si="44"/>
        <v>19.607944045060073</v>
      </c>
      <c r="AT209" s="5">
        <f t="shared" si="44"/>
        <v>19.607944045060073</v>
      </c>
      <c r="AU209" s="5">
        <f t="shared" si="44"/>
        <v>19.607944045060073</v>
      </c>
      <c r="AV209" s="5">
        <f t="shared" si="152"/>
        <v>19.607944045060073</v>
      </c>
      <c r="AW209" s="5">
        <f t="shared" si="14"/>
        <v>19.607944045060073</v>
      </c>
      <c r="AX209" s="5">
        <f t="shared" si="45"/>
        <v>19.607944045060073</v>
      </c>
      <c r="AY209" s="5">
        <f t="shared" si="46"/>
        <v>19.607944045060073</v>
      </c>
      <c r="AZ209" s="5">
        <f t="shared" si="47"/>
        <v>19.607944045060073</v>
      </c>
      <c r="BA209" s="5">
        <f t="shared" si="48"/>
        <v>19.607944045060073</v>
      </c>
      <c r="BB209" s="5">
        <f t="shared" si="49"/>
        <v>19.607944045060073</v>
      </c>
      <c r="BC209" s="5">
        <f t="shared" si="50"/>
        <v>19.607944045060073</v>
      </c>
      <c r="BD209" s="5">
        <f t="shared" si="51"/>
        <v>19.607944045060073</v>
      </c>
      <c r="BE209" s="5">
        <f t="shared" si="52"/>
        <v>19.607944045060073</v>
      </c>
      <c r="BF209" s="5">
        <f t="shared" si="53"/>
        <v>19.607944045060073</v>
      </c>
      <c r="BG209" s="5">
        <f t="shared" si="54"/>
        <v>19.607944045060073</v>
      </c>
      <c r="BH209" s="14">
        <f t="shared" si="55"/>
        <v>19.607944045060073</v>
      </c>
      <c r="BI209" s="14">
        <f t="shared" si="56"/>
        <v>19.607944045060073</v>
      </c>
      <c r="BJ209" s="6">
        <f t="shared" si="57"/>
        <v>-19.607944045060073</v>
      </c>
      <c r="BK209" s="7"/>
      <c r="BL209" s="5">
        <f t="shared" ref="BL209:BQ209" si="193">BL82-$CO82</f>
        <v>9.776610603792534</v>
      </c>
      <c r="BM209" s="5">
        <f t="shared" si="193"/>
        <v>3.8586696037925492</v>
      </c>
      <c r="BN209" s="5">
        <f t="shared" si="193"/>
        <v>15.209099638092255</v>
      </c>
      <c r="BO209" s="5">
        <f t="shared" si="193"/>
        <v>-5.5251303962074587</v>
      </c>
      <c r="BP209" s="5">
        <f t="shared" si="193"/>
        <v>-8.8007303962074559</v>
      </c>
      <c r="BQ209" s="5">
        <f t="shared" si="193"/>
        <v>5.0286696037925367</v>
      </c>
      <c r="BR209" s="5">
        <f t="shared" si="59"/>
        <v>-8.4854598835414663</v>
      </c>
      <c r="BS209" s="5">
        <f t="shared" si="60"/>
        <v>-11.061728773513465</v>
      </c>
      <c r="BT209" s="5">
        <f t="shared" si="61"/>
        <v>-139.79133039620746</v>
      </c>
      <c r="BU209" s="5">
        <f t="shared" si="62"/>
        <v>-139.79133039620746</v>
      </c>
      <c r="BV209" s="5">
        <f t="shared" si="63"/>
        <v>-139.79133039620746</v>
      </c>
      <c r="BW209" s="5">
        <f t="shared" si="64"/>
        <v>-139.79133039620746</v>
      </c>
      <c r="BX209" s="5">
        <f t="shared" si="65"/>
        <v>-139.79133039620746</v>
      </c>
      <c r="BY209" s="5">
        <f t="shared" si="65"/>
        <v>-139.79133039620746</v>
      </c>
      <c r="BZ209" s="5">
        <f t="shared" si="65"/>
        <v>-139.79133039620746</v>
      </c>
      <c r="CA209" s="5">
        <f t="shared" si="150"/>
        <v>-139.79133039620746</v>
      </c>
      <c r="CB209" s="5">
        <f t="shared" si="67"/>
        <v>-139.79133039620746</v>
      </c>
      <c r="CC209" s="5">
        <f t="shared" si="68"/>
        <v>-139.79133039620746</v>
      </c>
      <c r="CD209" s="5">
        <f t="shared" si="69"/>
        <v>-139.79133039620746</v>
      </c>
      <c r="CE209" s="5">
        <f t="shared" si="70"/>
        <v>-139.79133039620746</v>
      </c>
      <c r="CF209" s="5">
        <f t="shared" si="71"/>
        <v>-139.79133039620746</v>
      </c>
      <c r="CG209" s="5">
        <f t="shared" si="72"/>
        <v>-139.79133039620746</v>
      </c>
      <c r="CH209" s="5">
        <f t="shared" si="73"/>
        <v>-139.79133039620746</v>
      </c>
      <c r="CI209" s="5">
        <f t="shared" si="74"/>
        <v>-139.79133039620746</v>
      </c>
      <c r="CJ209" s="5">
        <f t="shared" si="75"/>
        <v>-139.79133039620746</v>
      </c>
      <c r="CK209" s="5">
        <f t="shared" si="76"/>
        <v>-139.79133039620746</v>
      </c>
      <c r="CL209" s="5">
        <f t="shared" si="77"/>
        <v>-139.79133039620746</v>
      </c>
      <c r="CM209" s="14">
        <f t="shared" si="78"/>
        <v>-139.79133039620746</v>
      </c>
      <c r="CN209" s="14">
        <f t="shared" si="79"/>
        <v>-139.79133039620746</v>
      </c>
      <c r="CO209" s="6">
        <f t="shared" si="80"/>
        <v>139.79133039620746</v>
      </c>
    </row>
    <row r="210" spans="1:93">
      <c r="A210">
        <v>55</v>
      </c>
      <c r="B210" s="5">
        <f t="shared" si="185"/>
        <v>-1.6358197093276203</v>
      </c>
      <c r="C210" s="5">
        <f t="shared" si="185"/>
        <v>0.21995412411536108</v>
      </c>
      <c r="D210" s="5">
        <f t="shared" si="185"/>
        <v>1.8999670772994648</v>
      </c>
      <c r="E210" s="5">
        <f t="shared" si="185"/>
        <v>0.20724029067235961</v>
      </c>
      <c r="F210" s="5">
        <f t="shared" si="185"/>
        <v>-0.54317908932762293</v>
      </c>
      <c r="G210" s="5">
        <f t="shared" si="185"/>
        <v>0.12130572974629672</v>
      </c>
      <c r="H210" s="5">
        <f t="shared" si="16"/>
        <v>-2.0191649044636222</v>
      </c>
      <c r="I210" s="25">
        <f t="shared" si="17"/>
        <v>1.7496964812853548</v>
      </c>
      <c r="J210" s="5">
        <f t="shared" si="18"/>
        <v>139.17324029067237</v>
      </c>
      <c r="K210" s="5">
        <f t="shared" si="19"/>
        <v>139.17324029067237</v>
      </c>
      <c r="L210" s="5">
        <f t="shared" si="20"/>
        <v>139.17324029067237</v>
      </c>
      <c r="M210" s="5">
        <f t="shared" si="21"/>
        <v>139.17324029067237</v>
      </c>
      <c r="N210" s="5">
        <f t="shared" si="22"/>
        <v>139.17324029067237</v>
      </c>
      <c r="O210" s="5">
        <f t="shared" si="22"/>
        <v>139.17324029067237</v>
      </c>
      <c r="P210" s="5">
        <f t="shared" si="147"/>
        <v>139.17324029067237</v>
      </c>
      <c r="Q210" s="5">
        <f t="shared" si="147"/>
        <v>139.17324029067237</v>
      </c>
      <c r="R210" s="5">
        <f t="shared" si="24"/>
        <v>139.17324029067237</v>
      </c>
      <c r="S210" s="5">
        <f t="shared" si="25"/>
        <v>139.17324029067237</v>
      </c>
      <c r="T210" s="5">
        <f t="shared" si="26"/>
        <v>139.17324029067237</v>
      </c>
      <c r="U210" s="5">
        <f t="shared" si="27"/>
        <v>139.17324029067237</v>
      </c>
      <c r="V210" s="5">
        <f t="shared" si="28"/>
        <v>139.17324029067237</v>
      </c>
      <c r="W210" s="5">
        <f t="shared" si="29"/>
        <v>139.17324029067237</v>
      </c>
      <c r="X210" s="5">
        <f t="shared" si="30"/>
        <v>139.17324029067237</v>
      </c>
      <c r="Y210" s="5">
        <f t="shared" si="31"/>
        <v>139.17324029067237</v>
      </c>
      <c r="Z210" s="5">
        <f t="shared" si="32"/>
        <v>139.17324029067237</v>
      </c>
      <c r="AA210" s="5">
        <f t="shared" si="33"/>
        <v>139.17324029067237</v>
      </c>
      <c r="AB210" s="5">
        <f t="shared" si="34"/>
        <v>139.17324029067237</v>
      </c>
      <c r="AC210" s="14">
        <f t="shared" si="35"/>
        <v>139.17324029067237</v>
      </c>
      <c r="AD210" s="14">
        <f t="shared" si="36"/>
        <v>139.17324029067237</v>
      </c>
      <c r="AE210" s="6">
        <f t="shared" si="37"/>
        <v>-139.17324029067237</v>
      </c>
      <c r="AF210" s="7"/>
      <c r="AG210" s="5">
        <f t="shared" ref="AG210:AL210" si="194">AG83-$BJ83</f>
        <v>-1.3196819811021783</v>
      </c>
      <c r="AH210" s="5">
        <f t="shared" si="194"/>
        <v>6.6924145825620229E-2</v>
      </c>
      <c r="AI210" s="5">
        <f t="shared" si="194"/>
        <v>2.0867753389654631</v>
      </c>
      <c r="AJ210" s="5">
        <f t="shared" si="194"/>
        <v>0.48927301889782271</v>
      </c>
      <c r="AK210" s="5">
        <f t="shared" si="194"/>
        <v>-0.2334560591021777</v>
      </c>
      <c r="AL210" s="5">
        <f t="shared" si="194"/>
        <v>-0.98054272146759303</v>
      </c>
      <c r="AM210" s="5">
        <f t="shared" si="39"/>
        <v>-2.1494918925830788</v>
      </c>
      <c r="AN210" s="5">
        <f t="shared" si="13"/>
        <v>2.0402001505661218</v>
      </c>
      <c r="AO210" s="5">
        <f t="shared" si="40"/>
        <v>19.047483018897822</v>
      </c>
      <c r="AP210" s="5">
        <f t="shared" si="41"/>
        <v>19.047483018897822</v>
      </c>
      <c r="AQ210" s="5">
        <f t="shared" si="42"/>
        <v>19.047483018897822</v>
      </c>
      <c r="AR210" s="5">
        <f t="shared" si="43"/>
        <v>19.047483018897822</v>
      </c>
      <c r="AS210" s="5">
        <f t="shared" si="44"/>
        <v>19.047483018897822</v>
      </c>
      <c r="AT210" s="5">
        <f t="shared" si="44"/>
        <v>19.047483018897822</v>
      </c>
      <c r="AU210" s="5">
        <f t="shared" si="44"/>
        <v>19.047483018897822</v>
      </c>
      <c r="AV210" s="5">
        <f t="shared" si="152"/>
        <v>19.047483018897822</v>
      </c>
      <c r="AW210" s="5">
        <f t="shared" si="14"/>
        <v>19.047483018897822</v>
      </c>
      <c r="AX210" s="5">
        <f t="shared" si="45"/>
        <v>19.047483018897822</v>
      </c>
      <c r="AY210" s="5">
        <f t="shared" si="46"/>
        <v>19.047483018897822</v>
      </c>
      <c r="AZ210" s="5">
        <f t="shared" si="47"/>
        <v>19.047483018897822</v>
      </c>
      <c r="BA210" s="5">
        <f t="shared" si="48"/>
        <v>19.047483018897822</v>
      </c>
      <c r="BB210" s="5">
        <f t="shared" si="49"/>
        <v>19.047483018897822</v>
      </c>
      <c r="BC210" s="5">
        <f t="shared" si="50"/>
        <v>19.047483018897822</v>
      </c>
      <c r="BD210" s="5">
        <f t="shared" si="51"/>
        <v>19.047483018897822</v>
      </c>
      <c r="BE210" s="5">
        <f t="shared" si="52"/>
        <v>19.047483018897822</v>
      </c>
      <c r="BF210" s="5">
        <f t="shared" si="53"/>
        <v>19.047483018897822</v>
      </c>
      <c r="BG210" s="5">
        <f t="shared" si="54"/>
        <v>19.047483018897822</v>
      </c>
      <c r="BH210" s="14">
        <f t="shared" si="55"/>
        <v>19.047483018897822</v>
      </c>
      <c r="BI210" s="14">
        <f t="shared" si="56"/>
        <v>19.047483018897822</v>
      </c>
      <c r="BJ210" s="6">
        <f t="shared" si="57"/>
        <v>-19.047483018897822</v>
      </c>
      <c r="BK210" s="7"/>
      <c r="BL210" s="5">
        <f t="shared" ref="BL210:BQ210" si="195">BL83-$CO83</f>
        <v>9.9891434551639406</v>
      </c>
      <c r="BM210" s="5">
        <f t="shared" si="195"/>
        <v>3.1898834551639368</v>
      </c>
      <c r="BN210" s="5">
        <f t="shared" si="195"/>
        <v>15.195559029886709</v>
      </c>
      <c r="BO210" s="5">
        <f t="shared" si="195"/>
        <v>-6.3356165448360571</v>
      </c>
      <c r="BP210" s="5">
        <f t="shared" si="195"/>
        <v>-8.8098165448360533</v>
      </c>
      <c r="BQ210" s="5">
        <f t="shared" si="195"/>
        <v>5.3698834551639436</v>
      </c>
      <c r="BR210" s="5">
        <f t="shared" si="59"/>
        <v>-7.0731290330570573</v>
      </c>
      <c r="BS210" s="5">
        <f t="shared" si="60"/>
        <v>-11.52590727264905</v>
      </c>
      <c r="BT210" s="5">
        <f t="shared" si="61"/>
        <v>-142.54011654483605</v>
      </c>
      <c r="BU210" s="5">
        <f t="shared" si="62"/>
        <v>-142.54011654483605</v>
      </c>
      <c r="BV210" s="5">
        <f t="shared" si="63"/>
        <v>-142.54011654483605</v>
      </c>
      <c r="BW210" s="5">
        <f t="shared" si="64"/>
        <v>-142.54011654483605</v>
      </c>
      <c r="BX210" s="5">
        <f t="shared" si="65"/>
        <v>-142.54011654483605</v>
      </c>
      <c r="BY210" s="5">
        <f t="shared" si="65"/>
        <v>-142.54011654483605</v>
      </c>
      <c r="BZ210" s="5">
        <f t="shared" si="65"/>
        <v>-142.54011654483605</v>
      </c>
      <c r="CA210" s="5">
        <f t="shared" si="150"/>
        <v>-142.54011654483605</v>
      </c>
      <c r="CB210" s="5">
        <f t="shared" si="67"/>
        <v>-142.54011654483605</v>
      </c>
      <c r="CC210" s="5">
        <f t="shared" si="68"/>
        <v>-142.54011654483605</v>
      </c>
      <c r="CD210" s="5">
        <f t="shared" si="69"/>
        <v>-142.54011654483605</v>
      </c>
      <c r="CE210" s="5">
        <f t="shared" si="70"/>
        <v>-142.54011654483605</v>
      </c>
      <c r="CF210" s="5">
        <f t="shared" si="71"/>
        <v>-142.54011654483605</v>
      </c>
      <c r="CG210" s="5">
        <f t="shared" si="72"/>
        <v>-142.54011654483605</v>
      </c>
      <c r="CH210" s="5">
        <f t="shared" si="73"/>
        <v>-142.54011654483605</v>
      </c>
      <c r="CI210" s="5">
        <f t="shared" si="74"/>
        <v>-142.54011654483605</v>
      </c>
      <c r="CJ210" s="5">
        <f t="shared" si="75"/>
        <v>-142.54011654483605</v>
      </c>
      <c r="CK210" s="5">
        <f t="shared" si="76"/>
        <v>-142.54011654483605</v>
      </c>
      <c r="CL210" s="5">
        <f t="shared" si="77"/>
        <v>-142.54011654483605</v>
      </c>
      <c r="CM210" s="14">
        <f t="shared" si="78"/>
        <v>-142.54011654483605</v>
      </c>
      <c r="CN210" s="14">
        <f t="shared" si="79"/>
        <v>-142.54011654483605</v>
      </c>
      <c r="CO210" s="6">
        <f t="shared" si="80"/>
        <v>142.54011654483605</v>
      </c>
    </row>
    <row r="211" spans="1:93">
      <c r="A211">
        <v>56</v>
      </c>
      <c r="B211" s="5">
        <f t="shared" si="185"/>
        <v>-1.6334341763409839</v>
      </c>
      <c r="C211" s="5">
        <f t="shared" si="185"/>
        <v>0.29242072671002006</v>
      </c>
      <c r="D211" s="5">
        <f t="shared" si="185"/>
        <v>1.7642116190002355</v>
      </c>
      <c r="E211" s="5">
        <f t="shared" si="185"/>
        <v>0.2150218236590149</v>
      </c>
      <c r="F211" s="5">
        <f t="shared" si="185"/>
        <v>-0.33842947734098061</v>
      </c>
      <c r="G211" s="5">
        <f t="shared" si="185"/>
        <v>4.7655067925745698E-2</v>
      </c>
      <c r="H211" s="5">
        <f t="shared" si="16"/>
        <v>-1.9931695869429689</v>
      </c>
      <c r="I211" s="25">
        <f t="shared" si="17"/>
        <v>1.6457240033300309</v>
      </c>
      <c r="J211" s="5">
        <f t="shared" si="18"/>
        <v>138.58772182365902</v>
      </c>
      <c r="K211" s="5">
        <f t="shared" si="19"/>
        <v>138.58772182365902</v>
      </c>
      <c r="L211" s="5">
        <f t="shared" si="20"/>
        <v>138.58772182365902</v>
      </c>
      <c r="M211" s="5">
        <f t="shared" si="21"/>
        <v>138.58772182365902</v>
      </c>
      <c r="N211" s="5">
        <f t="shared" si="22"/>
        <v>138.58772182365902</v>
      </c>
      <c r="O211" s="5">
        <f t="shared" si="22"/>
        <v>138.58772182365902</v>
      </c>
      <c r="P211" s="5">
        <f t="shared" si="147"/>
        <v>138.58772182365902</v>
      </c>
      <c r="Q211" s="5">
        <f t="shared" si="147"/>
        <v>138.58772182365902</v>
      </c>
      <c r="R211" s="5">
        <f t="shared" si="24"/>
        <v>138.58772182365902</v>
      </c>
      <c r="S211" s="5">
        <f t="shared" si="25"/>
        <v>138.58772182365902</v>
      </c>
      <c r="T211" s="5">
        <f t="shared" si="26"/>
        <v>138.58772182365902</v>
      </c>
      <c r="U211" s="5">
        <f t="shared" si="27"/>
        <v>138.58772182365902</v>
      </c>
      <c r="V211" s="5">
        <f t="shared" si="28"/>
        <v>138.58772182365902</v>
      </c>
      <c r="W211" s="5">
        <f t="shared" si="29"/>
        <v>138.58772182365902</v>
      </c>
      <c r="X211" s="5">
        <f t="shared" si="30"/>
        <v>138.58772182365902</v>
      </c>
      <c r="Y211" s="5">
        <f t="shared" si="31"/>
        <v>138.58772182365902</v>
      </c>
      <c r="Z211" s="5">
        <f t="shared" si="32"/>
        <v>138.58772182365902</v>
      </c>
      <c r="AA211" s="5">
        <f t="shared" si="33"/>
        <v>138.58772182365902</v>
      </c>
      <c r="AB211" s="5">
        <f t="shared" si="34"/>
        <v>138.58772182365902</v>
      </c>
      <c r="AC211" s="14">
        <f t="shared" si="35"/>
        <v>138.58772182365902</v>
      </c>
      <c r="AD211" s="14">
        <f t="shared" si="36"/>
        <v>138.58772182365902</v>
      </c>
      <c r="AE211" s="6">
        <f t="shared" si="37"/>
        <v>-138.58772182365902</v>
      </c>
      <c r="AF211" s="7"/>
      <c r="AG211" s="5">
        <f t="shared" ref="AG211:AL211" si="196">AG84-$BJ84</f>
        <v>-1.3512017062072594</v>
      </c>
      <c r="AH211" s="5">
        <f t="shared" si="196"/>
        <v>0.13372363020774003</v>
      </c>
      <c r="AI211" s="5">
        <f t="shared" si="196"/>
        <v>2.005763127811349</v>
      </c>
      <c r="AJ211" s="5">
        <f t="shared" si="196"/>
        <v>0.50369529379274169</v>
      </c>
      <c r="AK211" s="5">
        <f t="shared" si="196"/>
        <v>-3.0851397207261044E-2</v>
      </c>
      <c r="AL211" s="5">
        <f t="shared" si="196"/>
        <v>-1.0546847625628075</v>
      </c>
      <c r="AM211" s="5">
        <f t="shared" si="39"/>
        <v>-2.1455356402729606</v>
      </c>
      <c r="AN211" s="5">
        <f t="shared" si="13"/>
        <v>1.9390914544384401</v>
      </c>
      <c r="AO211" s="5">
        <f t="shared" si="40"/>
        <v>18.460835293792741</v>
      </c>
      <c r="AP211" s="5">
        <f t="shared" si="41"/>
        <v>18.460835293792741</v>
      </c>
      <c r="AQ211" s="5">
        <f t="shared" si="42"/>
        <v>18.460835293792741</v>
      </c>
      <c r="AR211" s="5">
        <f t="shared" si="43"/>
        <v>18.460835293792741</v>
      </c>
      <c r="AS211" s="5">
        <f t="shared" si="44"/>
        <v>18.460835293792741</v>
      </c>
      <c r="AT211" s="5">
        <f t="shared" si="44"/>
        <v>18.460835293792741</v>
      </c>
      <c r="AU211" s="5">
        <f t="shared" si="44"/>
        <v>18.460835293792741</v>
      </c>
      <c r="AV211" s="5">
        <f t="shared" si="152"/>
        <v>18.460835293792741</v>
      </c>
      <c r="AW211" s="5">
        <f t="shared" si="14"/>
        <v>18.460835293792741</v>
      </c>
      <c r="AX211" s="5">
        <f t="shared" si="45"/>
        <v>18.460835293792741</v>
      </c>
      <c r="AY211" s="5">
        <f t="shared" si="46"/>
        <v>18.460835293792741</v>
      </c>
      <c r="AZ211" s="5">
        <f t="shared" si="47"/>
        <v>18.460835293792741</v>
      </c>
      <c r="BA211" s="5">
        <f t="shared" si="48"/>
        <v>18.460835293792741</v>
      </c>
      <c r="BB211" s="5">
        <f t="shared" si="49"/>
        <v>18.460835293792741</v>
      </c>
      <c r="BC211" s="5">
        <f t="shared" si="50"/>
        <v>18.460835293792741</v>
      </c>
      <c r="BD211" s="5">
        <f t="shared" si="51"/>
        <v>18.460835293792741</v>
      </c>
      <c r="BE211" s="5">
        <f t="shared" si="52"/>
        <v>18.460835293792741</v>
      </c>
      <c r="BF211" s="5">
        <f t="shared" si="53"/>
        <v>18.460835293792741</v>
      </c>
      <c r="BG211" s="5">
        <f t="shared" si="54"/>
        <v>18.460835293792741</v>
      </c>
      <c r="BH211" s="14">
        <f t="shared" si="55"/>
        <v>18.460835293792741</v>
      </c>
      <c r="BI211" s="14">
        <f t="shared" si="56"/>
        <v>18.460835293792741</v>
      </c>
      <c r="BJ211" s="6">
        <f t="shared" si="57"/>
        <v>-18.460835293792741</v>
      </c>
      <c r="BK211" s="7"/>
      <c r="BL211" s="5">
        <f t="shared" ref="BL211:BQ211" si="197">BL84-$CO84</f>
        <v>9.8734087476922241</v>
      </c>
      <c r="BM211" s="5">
        <f t="shared" si="197"/>
        <v>3.928043747692243</v>
      </c>
      <c r="BN211" s="5">
        <f t="shared" si="197"/>
        <v>14.973675367400233</v>
      </c>
      <c r="BO211" s="5">
        <f t="shared" si="197"/>
        <v>-6.3678562523077744</v>
      </c>
      <c r="BP211" s="5">
        <f t="shared" si="197"/>
        <v>-8.8315562523077631</v>
      </c>
      <c r="BQ211" s="5">
        <f t="shared" si="197"/>
        <v>5.4080437476922327</v>
      </c>
      <c r="BR211" s="5">
        <f t="shared" si="59"/>
        <v>-6.8973602448517681</v>
      </c>
      <c r="BS211" s="5">
        <f t="shared" si="60"/>
        <v>-12.086398861009769</v>
      </c>
      <c r="BT211" s="5">
        <f t="shared" si="61"/>
        <v>-145.43195625230777</v>
      </c>
      <c r="BU211" s="5">
        <f t="shared" si="62"/>
        <v>-145.43195625230777</v>
      </c>
      <c r="BV211" s="5">
        <f t="shared" si="63"/>
        <v>-145.43195625230777</v>
      </c>
      <c r="BW211" s="5">
        <f t="shared" si="64"/>
        <v>-145.43195625230777</v>
      </c>
      <c r="BX211" s="5">
        <f t="shared" si="65"/>
        <v>-145.43195625230777</v>
      </c>
      <c r="BY211" s="5">
        <f t="shared" si="65"/>
        <v>-145.43195625230777</v>
      </c>
      <c r="BZ211" s="5">
        <f t="shared" si="65"/>
        <v>-145.43195625230777</v>
      </c>
      <c r="CA211" s="5">
        <f t="shared" si="150"/>
        <v>-145.43195625230777</v>
      </c>
      <c r="CB211" s="5">
        <f t="shared" si="67"/>
        <v>-145.43195625230777</v>
      </c>
      <c r="CC211" s="5">
        <f t="shared" si="68"/>
        <v>-145.43195625230777</v>
      </c>
      <c r="CD211" s="5">
        <f t="shared" si="69"/>
        <v>-145.43195625230777</v>
      </c>
      <c r="CE211" s="5">
        <f t="shared" si="70"/>
        <v>-145.43195625230777</v>
      </c>
      <c r="CF211" s="5">
        <f t="shared" si="71"/>
        <v>-145.43195625230777</v>
      </c>
      <c r="CG211" s="5">
        <f t="shared" si="72"/>
        <v>-145.43195625230777</v>
      </c>
      <c r="CH211" s="5">
        <f t="shared" si="73"/>
        <v>-145.43195625230777</v>
      </c>
      <c r="CI211" s="5">
        <f t="shared" si="74"/>
        <v>-145.43195625230777</v>
      </c>
      <c r="CJ211" s="5">
        <f t="shared" si="75"/>
        <v>-145.43195625230777</v>
      </c>
      <c r="CK211" s="5">
        <f t="shared" si="76"/>
        <v>-145.43195625230777</v>
      </c>
      <c r="CL211" s="5">
        <f t="shared" si="77"/>
        <v>-145.43195625230777</v>
      </c>
      <c r="CM211" s="14">
        <f t="shared" si="78"/>
        <v>-145.43195625230777</v>
      </c>
      <c r="CN211" s="14">
        <f t="shared" si="79"/>
        <v>-145.43195625230777</v>
      </c>
      <c r="CO211" s="6">
        <f t="shared" si="80"/>
        <v>145.43195625230777</v>
      </c>
    </row>
    <row r="212" spans="1:93">
      <c r="A212">
        <v>57</v>
      </c>
      <c r="B212" s="5">
        <f t="shared" si="185"/>
        <v>-1.51637027555131</v>
      </c>
      <c r="C212" s="5">
        <f t="shared" si="185"/>
        <v>0.17632891250369198</v>
      </c>
      <c r="D212" s="5">
        <f t="shared" si="185"/>
        <v>1.7710364166494514</v>
      </c>
      <c r="E212" s="5">
        <f t="shared" si="185"/>
        <v>0.23054872444868124</v>
      </c>
      <c r="F212" s="5">
        <f t="shared" si="185"/>
        <v>-0.2458657375513269</v>
      </c>
      <c r="G212" s="5">
        <f t="shared" si="185"/>
        <v>6.4081760278241973E-2</v>
      </c>
      <c r="H212" s="5">
        <f t="shared" si="16"/>
        <v>-2.2624691247863211</v>
      </c>
      <c r="I212" s="25">
        <f t="shared" si="17"/>
        <v>1.7827093240086924</v>
      </c>
      <c r="J212" s="5">
        <f t="shared" si="18"/>
        <v>138.03964872444868</v>
      </c>
      <c r="K212" s="5">
        <f t="shared" si="19"/>
        <v>138.03964872444868</v>
      </c>
      <c r="L212" s="5">
        <f t="shared" si="20"/>
        <v>138.03964872444868</v>
      </c>
      <c r="M212" s="5">
        <f t="shared" si="21"/>
        <v>138.03964872444868</v>
      </c>
      <c r="N212" s="5">
        <f t="shared" si="22"/>
        <v>138.03964872444868</v>
      </c>
      <c r="O212" s="5">
        <f t="shared" si="22"/>
        <v>138.03964872444868</v>
      </c>
      <c r="P212" s="5">
        <f t="shared" si="147"/>
        <v>138.03964872444868</v>
      </c>
      <c r="Q212" s="5">
        <f t="shared" si="147"/>
        <v>138.03964872444868</v>
      </c>
      <c r="R212" s="5">
        <f t="shared" si="24"/>
        <v>138.03964872444868</v>
      </c>
      <c r="S212" s="5">
        <f t="shared" si="25"/>
        <v>138.03964872444868</v>
      </c>
      <c r="T212" s="5">
        <f t="shared" si="26"/>
        <v>138.03964872444868</v>
      </c>
      <c r="U212" s="5">
        <f t="shared" si="27"/>
        <v>138.03964872444868</v>
      </c>
      <c r="V212" s="5">
        <f t="shared" si="28"/>
        <v>138.03964872444868</v>
      </c>
      <c r="W212" s="5">
        <f t="shared" si="29"/>
        <v>138.03964872444868</v>
      </c>
      <c r="X212" s="5">
        <f t="shared" si="30"/>
        <v>138.03964872444868</v>
      </c>
      <c r="Y212" s="5">
        <f t="shared" si="31"/>
        <v>138.03964872444868</v>
      </c>
      <c r="Z212" s="5">
        <f t="shared" si="32"/>
        <v>138.03964872444868</v>
      </c>
      <c r="AA212" s="5">
        <f t="shared" si="33"/>
        <v>138.03964872444868</v>
      </c>
      <c r="AB212" s="5">
        <f t="shared" si="34"/>
        <v>138.03964872444868</v>
      </c>
      <c r="AC212" s="14">
        <f t="shared" si="35"/>
        <v>138.03964872444868</v>
      </c>
      <c r="AD212" s="14">
        <f t="shared" si="36"/>
        <v>138.03964872444868</v>
      </c>
      <c r="AE212" s="6">
        <f t="shared" si="37"/>
        <v>-138.03964872444868</v>
      </c>
      <c r="AF212" s="7"/>
      <c r="AG212" s="5">
        <f t="shared" ref="AG212:AL212" si="198">AG85-$BJ85</f>
        <v>-1.2216825421128021</v>
      </c>
      <c r="AH212" s="5">
        <f t="shared" si="198"/>
        <v>1.2627238009798702E-2</v>
      </c>
      <c r="AI212" s="5">
        <f t="shared" si="198"/>
        <v>2.0261147275771414</v>
      </c>
      <c r="AJ212" s="5">
        <f t="shared" si="198"/>
        <v>0.51057945788720005</v>
      </c>
      <c r="AK212" s="5">
        <f t="shared" si="198"/>
        <v>5.1598643887199813E-2</v>
      </c>
      <c r="AL212" s="5">
        <f t="shared" si="198"/>
        <v>-1.0467274802335176</v>
      </c>
      <c r="AM212" s="5">
        <f t="shared" si="39"/>
        <v>-2.4057499805151998</v>
      </c>
      <c r="AN212" s="5">
        <f t="shared" si="13"/>
        <v>2.0732399355001991</v>
      </c>
      <c r="AO212" s="5">
        <f t="shared" si="40"/>
        <v>17.911689457887199</v>
      </c>
      <c r="AP212" s="5">
        <f t="shared" si="41"/>
        <v>17.911689457887199</v>
      </c>
      <c r="AQ212" s="5">
        <f t="shared" si="42"/>
        <v>17.911689457887199</v>
      </c>
      <c r="AR212" s="5">
        <f t="shared" si="43"/>
        <v>17.911689457887199</v>
      </c>
      <c r="AS212" s="5">
        <f t="shared" si="44"/>
        <v>17.911689457887199</v>
      </c>
      <c r="AT212" s="5">
        <f t="shared" si="44"/>
        <v>17.911689457887199</v>
      </c>
      <c r="AU212" s="5">
        <f t="shared" si="44"/>
        <v>17.911689457887199</v>
      </c>
      <c r="AV212" s="5">
        <f t="shared" si="152"/>
        <v>17.911689457887199</v>
      </c>
      <c r="AW212" s="5">
        <f t="shared" si="14"/>
        <v>17.911689457887199</v>
      </c>
      <c r="AX212" s="5">
        <f t="shared" si="45"/>
        <v>17.911689457887199</v>
      </c>
      <c r="AY212" s="5">
        <f t="shared" si="46"/>
        <v>17.911689457887199</v>
      </c>
      <c r="AZ212" s="5">
        <f t="shared" si="47"/>
        <v>17.911689457887199</v>
      </c>
      <c r="BA212" s="5">
        <f t="shared" si="48"/>
        <v>17.911689457887199</v>
      </c>
      <c r="BB212" s="5">
        <f t="shared" si="49"/>
        <v>17.911689457887199</v>
      </c>
      <c r="BC212" s="5">
        <f t="shared" si="50"/>
        <v>17.911689457887199</v>
      </c>
      <c r="BD212" s="5">
        <f t="shared" si="51"/>
        <v>17.911689457887199</v>
      </c>
      <c r="BE212" s="5">
        <f t="shared" si="52"/>
        <v>17.911689457887199</v>
      </c>
      <c r="BF212" s="5">
        <f t="shared" si="53"/>
        <v>17.911689457887199</v>
      </c>
      <c r="BG212" s="5">
        <f t="shared" si="54"/>
        <v>17.911689457887199</v>
      </c>
      <c r="BH212" s="14">
        <f t="shared" si="55"/>
        <v>17.911689457887199</v>
      </c>
      <c r="BI212" s="14">
        <f t="shared" si="56"/>
        <v>17.911689457887199</v>
      </c>
      <c r="BJ212" s="6">
        <f t="shared" si="57"/>
        <v>-17.911689457887199</v>
      </c>
      <c r="BK212" s="7"/>
      <c r="BL212" s="5">
        <f t="shared" ref="BL212:BQ212" si="199">BL85-$CO85</f>
        <v>10.132991396582639</v>
      </c>
      <c r="BM212" s="5">
        <f t="shared" si="199"/>
        <v>3.9687723965826365</v>
      </c>
      <c r="BN212" s="5">
        <f t="shared" si="199"/>
        <v>17.522329146646541</v>
      </c>
      <c r="BO212" s="5">
        <f t="shared" si="199"/>
        <v>-6.9203276034173484</v>
      </c>
      <c r="BP212" s="5">
        <f t="shared" si="199"/>
        <v>-9.258427603417374</v>
      </c>
      <c r="BQ212" s="5">
        <f t="shared" si="199"/>
        <v>5.2487723965826376</v>
      </c>
      <c r="BR212" s="5">
        <f t="shared" si="59"/>
        <v>-8.1128575388433717</v>
      </c>
      <c r="BS212" s="5">
        <f t="shared" si="60"/>
        <v>-12.58125259071636</v>
      </c>
      <c r="BT212" s="5">
        <f t="shared" si="61"/>
        <v>-148.44122760341736</v>
      </c>
      <c r="BU212" s="5">
        <f t="shared" si="62"/>
        <v>-148.44122760341736</v>
      </c>
      <c r="BV212" s="5">
        <f t="shared" si="63"/>
        <v>-148.44122760341736</v>
      </c>
      <c r="BW212" s="5">
        <f t="shared" si="64"/>
        <v>-148.44122760341736</v>
      </c>
      <c r="BX212" s="5">
        <f t="shared" si="65"/>
        <v>-148.44122760341736</v>
      </c>
      <c r="BY212" s="5">
        <f t="shared" si="65"/>
        <v>-148.44122760341736</v>
      </c>
      <c r="BZ212" s="5">
        <f t="shared" si="65"/>
        <v>-148.44122760341736</v>
      </c>
      <c r="CA212" s="5">
        <f t="shared" si="150"/>
        <v>-148.44122760341736</v>
      </c>
      <c r="CB212" s="5">
        <f t="shared" si="67"/>
        <v>-148.44122760341736</v>
      </c>
      <c r="CC212" s="5">
        <f t="shared" si="68"/>
        <v>-148.44122760341736</v>
      </c>
      <c r="CD212" s="5">
        <f t="shared" si="69"/>
        <v>-148.44122760341736</v>
      </c>
      <c r="CE212" s="5">
        <f t="shared" si="70"/>
        <v>-148.44122760341736</v>
      </c>
      <c r="CF212" s="5">
        <f t="shared" si="71"/>
        <v>-148.44122760341736</v>
      </c>
      <c r="CG212" s="5">
        <f t="shared" si="72"/>
        <v>-148.44122760341736</v>
      </c>
      <c r="CH212" s="5">
        <f t="shared" si="73"/>
        <v>-148.44122760341736</v>
      </c>
      <c r="CI212" s="5">
        <f t="shared" si="74"/>
        <v>-148.44122760341736</v>
      </c>
      <c r="CJ212" s="5">
        <f t="shared" si="75"/>
        <v>-148.44122760341736</v>
      </c>
      <c r="CK212" s="5">
        <f t="shared" si="76"/>
        <v>-148.44122760341736</v>
      </c>
      <c r="CL212" s="5">
        <f t="shared" si="77"/>
        <v>-148.44122760341736</v>
      </c>
      <c r="CM212" s="14">
        <f t="shared" si="78"/>
        <v>-148.44122760341736</v>
      </c>
      <c r="CN212" s="14">
        <f t="shared" si="79"/>
        <v>-148.44122760341736</v>
      </c>
      <c r="CO212" s="6">
        <f t="shared" si="80"/>
        <v>148.44122760341736</v>
      </c>
    </row>
    <row r="213" spans="1:93">
      <c r="A213">
        <v>58</v>
      </c>
      <c r="B213" s="5">
        <f t="shared" si="185"/>
        <v>-1.5544554717958476</v>
      </c>
      <c r="C213" s="5">
        <f t="shared" si="185"/>
        <v>7.3711495225154522E-2</v>
      </c>
      <c r="D213" s="5">
        <f t="shared" si="185"/>
        <v>2.08622231121808</v>
      </c>
      <c r="E213" s="5">
        <f t="shared" si="185"/>
        <v>0.21447852820415392</v>
      </c>
      <c r="F213" s="5">
        <f t="shared" si="185"/>
        <v>-0.25332426379586082</v>
      </c>
      <c r="G213" s="5">
        <f t="shared" si="185"/>
        <v>1.6603949358852788E-2</v>
      </c>
      <c r="H213" s="5">
        <f t="shared" si="16"/>
        <v>-2.2231533120438485</v>
      </c>
      <c r="I213" s="25">
        <f t="shared" si="17"/>
        <v>1.6399167636291452</v>
      </c>
      <c r="J213" s="5">
        <f t="shared" si="18"/>
        <v>137.37077852820414</v>
      </c>
      <c r="K213" s="5">
        <f t="shared" si="19"/>
        <v>137.37077852820414</v>
      </c>
      <c r="L213" s="5">
        <f t="shared" si="20"/>
        <v>137.37077852820414</v>
      </c>
      <c r="M213" s="5">
        <f t="shared" si="21"/>
        <v>137.37077852820414</v>
      </c>
      <c r="N213" s="5">
        <f t="shared" si="22"/>
        <v>137.37077852820414</v>
      </c>
      <c r="O213" s="5">
        <f t="shared" si="22"/>
        <v>137.37077852820414</v>
      </c>
      <c r="P213" s="5">
        <f t="shared" si="147"/>
        <v>137.37077852820414</v>
      </c>
      <c r="Q213" s="5">
        <f t="shared" si="147"/>
        <v>137.37077852820414</v>
      </c>
      <c r="R213" s="5">
        <f t="shared" si="24"/>
        <v>137.37077852820414</v>
      </c>
      <c r="S213" s="5">
        <f t="shared" si="25"/>
        <v>137.37077852820414</v>
      </c>
      <c r="T213" s="5">
        <f t="shared" si="26"/>
        <v>137.37077852820414</v>
      </c>
      <c r="U213" s="5">
        <f t="shared" si="27"/>
        <v>137.37077852820414</v>
      </c>
      <c r="V213" s="5">
        <f t="shared" si="28"/>
        <v>137.37077852820414</v>
      </c>
      <c r="W213" s="5">
        <f t="shared" si="29"/>
        <v>137.37077852820414</v>
      </c>
      <c r="X213" s="5">
        <f t="shared" si="30"/>
        <v>137.37077852820414</v>
      </c>
      <c r="Y213" s="5">
        <f t="shared" si="31"/>
        <v>137.37077852820414</v>
      </c>
      <c r="Z213" s="5">
        <f t="shared" si="32"/>
        <v>137.37077852820414</v>
      </c>
      <c r="AA213" s="5">
        <f t="shared" si="33"/>
        <v>137.37077852820414</v>
      </c>
      <c r="AB213" s="5">
        <f t="shared" si="34"/>
        <v>137.37077852820414</v>
      </c>
      <c r="AC213" s="14">
        <f t="shared" si="35"/>
        <v>137.37077852820414</v>
      </c>
      <c r="AD213" s="14">
        <f t="shared" si="36"/>
        <v>137.37077852820414</v>
      </c>
      <c r="AE213" s="6">
        <f t="shared" si="37"/>
        <v>-137.37077852820414</v>
      </c>
      <c r="AF213" s="7"/>
      <c r="AG213" s="5">
        <f t="shared" ref="AG213:AL213" si="200">AG86-$BJ86</f>
        <v>-1.2432695141633801</v>
      </c>
      <c r="AH213" s="5">
        <f t="shared" si="200"/>
        <v>-0.12116996171488026</v>
      </c>
      <c r="AI213" s="5">
        <f t="shared" si="200"/>
        <v>2.3596372213904715</v>
      </c>
      <c r="AJ213" s="5">
        <f t="shared" si="200"/>
        <v>0.49564448583662113</v>
      </c>
      <c r="AK213" s="5">
        <f t="shared" si="200"/>
        <v>5.237004383662125E-2</v>
      </c>
      <c r="AL213" s="5">
        <f t="shared" si="200"/>
        <v>-1.0913981074882777</v>
      </c>
      <c r="AM213" s="5">
        <f t="shared" si="39"/>
        <v>-2.3608383716726813</v>
      </c>
      <c r="AN213" s="5">
        <f t="shared" si="13"/>
        <v>1.9090242039755196</v>
      </c>
      <c r="AO213" s="5">
        <f t="shared" si="40"/>
        <v>17.25007448583662</v>
      </c>
      <c r="AP213" s="5">
        <f t="shared" si="41"/>
        <v>17.25007448583662</v>
      </c>
      <c r="AQ213" s="5">
        <f t="shared" si="42"/>
        <v>17.25007448583662</v>
      </c>
      <c r="AR213" s="5">
        <f t="shared" si="43"/>
        <v>17.25007448583662</v>
      </c>
      <c r="AS213" s="5">
        <f t="shared" si="44"/>
        <v>17.25007448583662</v>
      </c>
      <c r="AT213" s="5">
        <f t="shared" si="44"/>
        <v>17.25007448583662</v>
      </c>
      <c r="AU213" s="5">
        <f t="shared" si="44"/>
        <v>17.25007448583662</v>
      </c>
      <c r="AV213" s="5">
        <f t="shared" si="152"/>
        <v>17.25007448583662</v>
      </c>
      <c r="AW213" s="5">
        <f t="shared" si="14"/>
        <v>17.25007448583662</v>
      </c>
      <c r="AX213" s="5">
        <f t="shared" si="45"/>
        <v>17.25007448583662</v>
      </c>
      <c r="AY213" s="5">
        <f t="shared" si="46"/>
        <v>17.25007448583662</v>
      </c>
      <c r="AZ213" s="5">
        <f t="shared" si="47"/>
        <v>17.25007448583662</v>
      </c>
      <c r="BA213" s="5">
        <f t="shared" si="48"/>
        <v>17.25007448583662</v>
      </c>
      <c r="BB213" s="5">
        <f t="shared" si="49"/>
        <v>17.25007448583662</v>
      </c>
      <c r="BC213" s="5">
        <f t="shared" si="50"/>
        <v>17.25007448583662</v>
      </c>
      <c r="BD213" s="5">
        <f t="shared" si="51"/>
        <v>17.25007448583662</v>
      </c>
      <c r="BE213" s="5">
        <f t="shared" si="52"/>
        <v>17.25007448583662</v>
      </c>
      <c r="BF213" s="5">
        <f t="shared" si="53"/>
        <v>17.25007448583662</v>
      </c>
      <c r="BG213" s="5">
        <f t="shared" si="54"/>
        <v>17.25007448583662</v>
      </c>
      <c r="BH213" s="14">
        <f t="shared" si="55"/>
        <v>17.25007448583662</v>
      </c>
      <c r="BI213" s="14">
        <f t="shared" si="56"/>
        <v>17.25007448583662</v>
      </c>
      <c r="BJ213" s="6">
        <f t="shared" si="57"/>
        <v>-17.25007448583662</v>
      </c>
      <c r="BK213" s="7"/>
      <c r="BL213" s="5">
        <f t="shared" ref="BL213:BQ213" si="201">BL86-$CO86</f>
        <v>9.8776936569408065</v>
      </c>
      <c r="BM213" s="5">
        <f t="shared" si="201"/>
        <v>4.4739316569408061</v>
      </c>
      <c r="BN213" s="5">
        <f t="shared" si="201"/>
        <v>18.064599875827554</v>
      </c>
      <c r="BO213" s="5">
        <f t="shared" si="201"/>
        <v>-7.6907683430592044</v>
      </c>
      <c r="BP213" s="5">
        <f t="shared" si="201"/>
        <v>-9.1049683430591983</v>
      </c>
      <c r="BQ213" s="5">
        <f t="shared" si="201"/>
        <v>4.9939316569408163</v>
      </c>
      <c r="BR213" s="5">
        <f t="shared" si="59"/>
        <v>-8.7225260003701806</v>
      </c>
      <c r="BS213" s="5">
        <f t="shared" si="60"/>
        <v>-11.8918941601612</v>
      </c>
      <c r="BT213" s="5">
        <f t="shared" si="61"/>
        <v>-151.46606834305919</v>
      </c>
      <c r="BU213" s="5">
        <f t="shared" si="62"/>
        <v>-151.46606834305919</v>
      </c>
      <c r="BV213" s="5">
        <f t="shared" si="63"/>
        <v>-151.46606834305919</v>
      </c>
      <c r="BW213" s="5">
        <f t="shared" si="64"/>
        <v>-151.46606834305919</v>
      </c>
      <c r="BX213" s="5">
        <f t="shared" si="65"/>
        <v>-151.46606834305919</v>
      </c>
      <c r="BY213" s="5">
        <f t="shared" si="65"/>
        <v>-151.46606834305919</v>
      </c>
      <c r="BZ213" s="5">
        <f t="shared" si="65"/>
        <v>-151.46606834305919</v>
      </c>
      <c r="CA213" s="5">
        <f t="shared" si="150"/>
        <v>-151.46606834305919</v>
      </c>
      <c r="CB213" s="5">
        <f t="shared" si="67"/>
        <v>-151.46606834305919</v>
      </c>
      <c r="CC213" s="5">
        <f t="shared" si="68"/>
        <v>-151.46606834305919</v>
      </c>
      <c r="CD213" s="5">
        <f t="shared" si="69"/>
        <v>-151.46606834305919</v>
      </c>
      <c r="CE213" s="5">
        <f t="shared" si="70"/>
        <v>-151.46606834305919</v>
      </c>
      <c r="CF213" s="5">
        <f t="shared" si="71"/>
        <v>-151.46606834305919</v>
      </c>
      <c r="CG213" s="5">
        <f t="shared" si="72"/>
        <v>-151.46606834305919</v>
      </c>
      <c r="CH213" s="5">
        <f t="shared" si="73"/>
        <v>-151.46606834305919</v>
      </c>
      <c r="CI213" s="5">
        <f t="shared" si="74"/>
        <v>-151.46606834305919</v>
      </c>
      <c r="CJ213" s="5">
        <f t="shared" si="75"/>
        <v>-151.46606834305919</v>
      </c>
      <c r="CK213" s="5">
        <f t="shared" si="76"/>
        <v>-151.46606834305919</v>
      </c>
      <c r="CL213" s="5">
        <f t="shared" si="77"/>
        <v>-151.46606834305919</v>
      </c>
      <c r="CM213" s="14">
        <f t="shared" si="78"/>
        <v>-151.46606834305919</v>
      </c>
      <c r="CN213" s="14">
        <f t="shared" si="79"/>
        <v>-151.46606834305919</v>
      </c>
      <c r="CO213" s="6">
        <f t="shared" si="80"/>
        <v>151.46606834305919</v>
      </c>
    </row>
    <row r="214" spans="1:93">
      <c r="A214">
        <v>59</v>
      </c>
      <c r="B214" s="5">
        <f t="shared" si="185"/>
        <v>-1.5955401382925629</v>
      </c>
      <c r="C214" s="5">
        <f t="shared" si="185"/>
        <v>0.26773884636443768</v>
      </c>
      <c r="D214" s="5">
        <f t="shared" si="185"/>
        <v>2.0714071252783981</v>
      </c>
      <c r="E214" s="5">
        <f t="shared" si="185"/>
        <v>0.2121498617074451</v>
      </c>
      <c r="F214" s="5">
        <f t="shared" si="185"/>
        <v>-0.27839223729256446</v>
      </c>
      <c r="G214" s="5">
        <f t="shared" si="185"/>
        <v>-2.3953842280945992E-2</v>
      </c>
      <c r="H214" s="5">
        <f t="shared" si="16"/>
        <v>-2.1747159137795791</v>
      </c>
      <c r="I214" s="25">
        <f t="shared" si="17"/>
        <v>1.5213062982954284</v>
      </c>
      <c r="J214" s="5">
        <f t="shared" si="18"/>
        <v>136.70494986170743</v>
      </c>
      <c r="K214" s="5">
        <f t="shared" si="19"/>
        <v>136.70494986170743</v>
      </c>
      <c r="L214" s="5">
        <f t="shared" si="20"/>
        <v>136.70494986170743</v>
      </c>
      <c r="M214" s="5">
        <f t="shared" si="21"/>
        <v>136.70494986170743</v>
      </c>
      <c r="N214" s="5">
        <f t="shared" si="22"/>
        <v>136.70494986170743</v>
      </c>
      <c r="O214" s="5">
        <f t="shared" si="22"/>
        <v>136.70494986170743</v>
      </c>
      <c r="P214" s="5">
        <f t="shared" si="147"/>
        <v>136.70494986170743</v>
      </c>
      <c r="Q214" s="5">
        <f t="shared" si="147"/>
        <v>136.70494986170743</v>
      </c>
      <c r="R214" s="5">
        <f t="shared" si="24"/>
        <v>136.70494986170743</v>
      </c>
      <c r="S214" s="5">
        <f t="shared" si="25"/>
        <v>136.70494986170743</v>
      </c>
      <c r="T214" s="5">
        <f t="shared" si="26"/>
        <v>136.70494986170743</v>
      </c>
      <c r="U214" s="5">
        <f t="shared" si="27"/>
        <v>136.70494986170743</v>
      </c>
      <c r="V214" s="5">
        <f t="shared" si="28"/>
        <v>136.70494986170743</v>
      </c>
      <c r="W214" s="5">
        <f t="shared" si="29"/>
        <v>136.70494986170743</v>
      </c>
      <c r="X214" s="5">
        <f t="shared" si="30"/>
        <v>136.70494986170743</v>
      </c>
      <c r="Y214" s="5">
        <f t="shared" si="31"/>
        <v>136.70494986170743</v>
      </c>
      <c r="Z214" s="5">
        <f t="shared" si="32"/>
        <v>136.70494986170743</v>
      </c>
      <c r="AA214" s="5">
        <f t="shared" si="33"/>
        <v>136.70494986170743</v>
      </c>
      <c r="AB214" s="5">
        <f t="shared" si="34"/>
        <v>136.70494986170743</v>
      </c>
      <c r="AC214" s="14">
        <f t="shared" si="35"/>
        <v>136.70494986170743</v>
      </c>
      <c r="AD214" s="14">
        <f t="shared" si="36"/>
        <v>136.70494986170743</v>
      </c>
      <c r="AE214" s="6">
        <f t="shared" si="37"/>
        <v>-136.70494986170743</v>
      </c>
      <c r="AF214" s="7"/>
      <c r="AG214" s="5">
        <f t="shared" ref="AG214:AL214" si="202">AG87-$BJ87</f>
        <v>-1.277293596373493</v>
      </c>
      <c r="AH214" s="5">
        <f t="shared" si="202"/>
        <v>3.9812999202805344E-2</v>
      </c>
      <c r="AI214" s="5">
        <f t="shared" si="202"/>
        <v>2.3222399329468288</v>
      </c>
      <c r="AJ214" s="5">
        <f t="shared" si="202"/>
        <v>0.49092240362650585</v>
      </c>
      <c r="AK214" s="5">
        <f t="shared" si="202"/>
        <v>4.2389090626507198E-2</v>
      </c>
      <c r="AL214" s="5">
        <f t="shared" si="202"/>
        <v>-1.1207307223833602</v>
      </c>
      <c r="AM214" s="5">
        <f t="shared" si="39"/>
        <v>-2.2853387686756932</v>
      </c>
      <c r="AN214" s="5">
        <f t="shared" si="13"/>
        <v>1.7879986610299063</v>
      </c>
      <c r="AO214" s="5">
        <f t="shared" si="40"/>
        <v>16.598062403626507</v>
      </c>
      <c r="AP214" s="5">
        <f t="shared" si="41"/>
        <v>16.598062403626507</v>
      </c>
      <c r="AQ214" s="5">
        <f t="shared" si="42"/>
        <v>16.598062403626507</v>
      </c>
      <c r="AR214" s="5">
        <f t="shared" si="43"/>
        <v>16.598062403626507</v>
      </c>
      <c r="AS214" s="5">
        <f t="shared" si="44"/>
        <v>16.598062403626507</v>
      </c>
      <c r="AT214" s="5">
        <f t="shared" si="44"/>
        <v>16.598062403626507</v>
      </c>
      <c r="AU214" s="5">
        <f t="shared" si="44"/>
        <v>16.598062403626507</v>
      </c>
      <c r="AV214" s="5">
        <f t="shared" si="152"/>
        <v>16.598062403626507</v>
      </c>
      <c r="AW214" s="5">
        <f t="shared" si="14"/>
        <v>16.598062403626507</v>
      </c>
      <c r="AX214" s="5">
        <f t="shared" si="45"/>
        <v>16.598062403626507</v>
      </c>
      <c r="AY214" s="5">
        <f t="shared" si="46"/>
        <v>16.598062403626507</v>
      </c>
      <c r="AZ214" s="5">
        <f t="shared" si="47"/>
        <v>16.598062403626507</v>
      </c>
      <c r="BA214" s="5">
        <f t="shared" si="48"/>
        <v>16.598062403626507</v>
      </c>
      <c r="BB214" s="5">
        <f t="shared" si="49"/>
        <v>16.598062403626507</v>
      </c>
      <c r="BC214" s="5">
        <f t="shared" si="50"/>
        <v>16.598062403626507</v>
      </c>
      <c r="BD214" s="5">
        <f t="shared" si="51"/>
        <v>16.598062403626507</v>
      </c>
      <c r="BE214" s="5">
        <f t="shared" si="52"/>
        <v>16.598062403626507</v>
      </c>
      <c r="BF214" s="5">
        <f t="shared" si="53"/>
        <v>16.598062403626507</v>
      </c>
      <c r="BG214" s="5">
        <f t="shared" si="54"/>
        <v>16.598062403626507</v>
      </c>
      <c r="BH214" s="14">
        <f t="shared" si="55"/>
        <v>16.598062403626507</v>
      </c>
      <c r="BI214" s="14">
        <f t="shared" si="56"/>
        <v>16.598062403626507</v>
      </c>
      <c r="BJ214" s="6">
        <f t="shared" si="57"/>
        <v>-16.598062403626507</v>
      </c>
      <c r="BK214" s="7"/>
      <c r="BL214" s="5">
        <f t="shared" ref="BL214:BQ214" si="203">BL87-$CO87</f>
        <v>9.032231173727439</v>
      </c>
      <c r="BM214" s="5">
        <f t="shared" si="203"/>
        <v>4.2569331737274183</v>
      </c>
      <c r="BN214" s="5">
        <f t="shared" si="203"/>
        <v>19.79759863397291</v>
      </c>
      <c r="BO214" s="5">
        <f t="shared" si="203"/>
        <v>-7.898866826272581</v>
      </c>
      <c r="BP214" s="5">
        <f t="shared" si="203"/>
        <v>-9.2685668262725756</v>
      </c>
      <c r="BQ214" s="5">
        <f t="shared" si="203"/>
        <v>5.0969331737274217</v>
      </c>
      <c r="BR214" s="5">
        <f t="shared" si="59"/>
        <v>-8.2212197231765742</v>
      </c>
      <c r="BS214" s="5">
        <f t="shared" si="60"/>
        <v>-12.795042779433572</v>
      </c>
      <c r="BT214" s="5">
        <f t="shared" si="61"/>
        <v>-154.66306682627257</v>
      </c>
      <c r="BU214" s="5">
        <f t="shared" si="62"/>
        <v>-154.66306682627257</v>
      </c>
      <c r="BV214" s="5">
        <f t="shared" si="63"/>
        <v>-154.66306682627257</v>
      </c>
      <c r="BW214" s="5">
        <f t="shared" si="64"/>
        <v>-154.66306682627257</v>
      </c>
      <c r="BX214" s="5">
        <f t="shared" si="65"/>
        <v>-154.66306682627257</v>
      </c>
      <c r="BY214" s="5">
        <f t="shared" si="65"/>
        <v>-154.66306682627257</v>
      </c>
      <c r="BZ214" s="5">
        <f t="shared" si="65"/>
        <v>-154.66306682627257</v>
      </c>
      <c r="CA214" s="5">
        <f t="shared" si="150"/>
        <v>-154.66306682627257</v>
      </c>
      <c r="CB214" s="5">
        <f t="shared" si="67"/>
        <v>-154.66306682627257</v>
      </c>
      <c r="CC214" s="5">
        <f t="shared" si="68"/>
        <v>-154.66306682627257</v>
      </c>
      <c r="CD214" s="5">
        <f t="shared" si="69"/>
        <v>-154.66306682627257</v>
      </c>
      <c r="CE214" s="5">
        <f t="shared" si="70"/>
        <v>-154.66306682627257</v>
      </c>
      <c r="CF214" s="5">
        <f t="shared" si="71"/>
        <v>-154.66306682627257</v>
      </c>
      <c r="CG214" s="5">
        <f t="shared" si="72"/>
        <v>-154.66306682627257</v>
      </c>
      <c r="CH214" s="5">
        <f t="shared" si="73"/>
        <v>-154.66306682627257</v>
      </c>
      <c r="CI214" s="5">
        <f t="shared" si="74"/>
        <v>-154.66306682627257</v>
      </c>
      <c r="CJ214" s="5">
        <f t="shared" si="75"/>
        <v>-154.66306682627257</v>
      </c>
      <c r="CK214" s="5">
        <f t="shared" si="76"/>
        <v>-154.66306682627257</v>
      </c>
      <c r="CL214" s="5">
        <f t="shared" si="77"/>
        <v>-154.66306682627257</v>
      </c>
      <c r="CM214" s="14">
        <f t="shared" si="78"/>
        <v>-154.66306682627257</v>
      </c>
      <c r="CN214" s="14">
        <f t="shared" si="79"/>
        <v>-154.66306682627257</v>
      </c>
      <c r="CO214" s="6">
        <f t="shared" si="80"/>
        <v>154.66306682627257</v>
      </c>
    </row>
    <row r="215" spans="1:93">
      <c r="A215">
        <v>60</v>
      </c>
      <c r="B215" s="5">
        <f t="shared" si="185"/>
        <v>-1.5318095930767299</v>
      </c>
      <c r="C215" s="5">
        <f t="shared" si="185"/>
        <v>0.28141804558526928</v>
      </c>
      <c r="D215" s="5">
        <f t="shared" si="185"/>
        <v>2.0883678298058328</v>
      </c>
      <c r="E215" s="5">
        <f t="shared" si="185"/>
        <v>0.24990940692325125</v>
      </c>
      <c r="F215" s="5">
        <f t="shared" si="185"/>
        <v>-0.28149539107673149</v>
      </c>
      <c r="G215" s="5">
        <f t="shared" si="185"/>
        <v>-2.7353795474454046E-2</v>
      </c>
      <c r="H215" s="5">
        <f t="shared" si="16"/>
        <v>-2.4096840223737388</v>
      </c>
      <c r="I215" s="25">
        <f t="shared" si="17"/>
        <v>1.6306475196872725</v>
      </c>
      <c r="J215" s="5">
        <f t="shared" si="18"/>
        <v>136.19120940692326</v>
      </c>
      <c r="K215" s="5">
        <f t="shared" si="19"/>
        <v>136.19120940692326</v>
      </c>
      <c r="L215" s="5">
        <f t="shared" si="20"/>
        <v>136.19120940692326</v>
      </c>
      <c r="M215" s="5">
        <f t="shared" si="21"/>
        <v>136.19120940692326</v>
      </c>
      <c r="N215" s="5">
        <f t="shared" si="22"/>
        <v>136.19120940692326</v>
      </c>
      <c r="O215" s="5">
        <f t="shared" si="22"/>
        <v>136.19120940692326</v>
      </c>
      <c r="P215" s="5">
        <f t="shared" si="147"/>
        <v>136.19120940692326</v>
      </c>
      <c r="Q215" s="5">
        <f t="shared" si="147"/>
        <v>136.19120940692326</v>
      </c>
      <c r="R215" s="5">
        <f t="shared" si="24"/>
        <v>136.19120940692326</v>
      </c>
      <c r="S215" s="5">
        <f t="shared" si="25"/>
        <v>136.19120940692326</v>
      </c>
      <c r="T215" s="5">
        <f t="shared" si="26"/>
        <v>136.19120940692326</v>
      </c>
      <c r="U215" s="5">
        <f t="shared" si="27"/>
        <v>136.19120940692326</v>
      </c>
      <c r="V215" s="5">
        <f t="shared" si="28"/>
        <v>136.19120940692326</v>
      </c>
      <c r="W215" s="5">
        <f t="shared" si="29"/>
        <v>136.19120940692326</v>
      </c>
      <c r="X215" s="5">
        <f t="shared" si="30"/>
        <v>136.19120940692326</v>
      </c>
      <c r="Y215" s="5">
        <f t="shared" si="31"/>
        <v>136.19120940692326</v>
      </c>
      <c r="Z215" s="5">
        <f t="shared" si="32"/>
        <v>136.19120940692326</v>
      </c>
      <c r="AA215" s="5">
        <f t="shared" si="33"/>
        <v>136.19120940692326</v>
      </c>
      <c r="AB215" s="5">
        <f t="shared" si="34"/>
        <v>136.19120940692326</v>
      </c>
      <c r="AC215" s="14">
        <f t="shared" si="35"/>
        <v>136.19120940692326</v>
      </c>
      <c r="AD215" s="14">
        <f t="shared" si="36"/>
        <v>136.19120940692326</v>
      </c>
      <c r="AE215" s="6">
        <f t="shared" si="37"/>
        <v>-136.19120940692326</v>
      </c>
      <c r="AF215" s="7"/>
      <c r="AG215" s="5">
        <f t="shared" ref="AG215:AL215" si="204">AG88-$BJ88</f>
        <v>-1.2370021679621708</v>
      </c>
      <c r="AH215" s="5">
        <f t="shared" si="204"/>
        <v>0.11474310897513007</v>
      </c>
      <c r="AI215" s="5">
        <f t="shared" si="204"/>
        <v>2.3417416465672449</v>
      </c>
      <c r="AJ215" s="5">
        <f t="shared" si="204"/>
        <v>0.55084683203783058</v>
      </c>
      <c r="AK215" s="5">
        <f t="shared" si="204"/>
        <v>1.4637853037829274E-2</v>
      </c>
      <c r="AL215" s="5">
        <f t="shared" si="204"/>
        <v>-1.1220165592449369</v>
      </c>
      <c r="AM215" s="5">
        <f t="shared" si="39"/>
        <v>-2.5312489169027685</v>
      </c>
      <c r="AN215" s="5">
        <f t="shared" si="13"/>
        <v>1.8682982034918307</v>
      </c>
      <c r="AO215" s="5">
        <f t="shared" si="40"/>
        <v>16.07412683203783</v>
      </c>
      <c r="AP215" s="5">
        <f t="shared" si="41"/>
        <v>16.07412683203783</v>
      </c>
      <c r="AQ215" s="5">
        <f t="shared" si="42"/>
        <v>16.07412683203783</v>
      </c>
      <c r="AR215" s="5">
        <f t="shared" si="43"/>
        <v>16.07412683203783</v>
      </c>
      <c r="AS215" s="5">
        <f t="shared" si="44"/>
        <v>16.07412683203783</v>
      </c>
      <c r="AT215" s="5">
        <f t="shared" si="44"/>
        <v>16.07412683203783</v>
      </c>
      <c r="AU215" s="5">
        <f t="shared" si="44"/>
        <v>16.07412683203783</v>
      </c>
      <c r="AV215" s="5">
        <f t="shared" si="152"/>
        <v>16.07412683203783</v>
      </c>
      <c r="AW215" s="5">
        <f t="shared" si="14"/>
        <v>16.07412683203783</v>
      </c>
      <c r="AX215" s="5">
        <f t="shared" si="45"/>
        <v>16.07412683203783</v>
      </c>
      <c r="AY215" s="5">
        <f t="shared" si="46"/>
        <v>16.07412683203783</v>
      </c>
      <c r="AZ215" s="5">
        <f t="shared" si="47"/>
        <v>16.07412683203783</v>
      </c>
      <c r="BA215" s="5">
        <f t="shared" si="48"/>
        <v>16.07412683203783</v>
      </c>
      <c r="BB215" s="5">
        <f t="shared" si="49"/>
        <v>16.07412683203783</v>
      </c>
      <c r="BC215" s="5">
        <f t="shared" si="50"/>
        <v>16.07412683203783</v>
      </c>
      <c r="BD215" s="5">
        <f t="shared" si="51"/>
        <v>16.07412683203783</v>
      </c>
      <c r="BE215" s="5">
        <f t="shared" si="52"/>
        <v>16.07412683203783</v>
      </c>
      <c r="BF215" s="5">
        <f t="shared" si="53"/>
        <v>16.07412683203783</v>
      </c>
      <c r="BG215" s="5">
        <f t="shared" si="54"/>
        <v>16.07412683203783</v>
      </c>
      <c r="BH215" s="14">
        <f t="shared" si="55"/>
        <v>16.07412683203783</v>
      </c>
      <c r="BI215" s="14">
        <f t="shared" si="56"/>
        <v>16.07412683203783</v>
      </c>
      <c r="BJ215" s="6">
        <f t="shared" si="57"/>
        <v>-16.07412683203783</v>
      </c>
      <c r="BK215" s="7"/>
      <c r="BL215" s="5">
        <f t="shared" ref="BL215:BQ215" si="205">BL88-$CO88</f>
        <v>8.6806577812597538</v>
      </c>
      <c r="BM215" s="5">
        <f t="shared" si="205"/>
        <v>4.487932781259758</v>
      </c>
      <c r="BN215" s="5">
        <f t="shared" si="205"/>
        <v>20.01188093347676</v>
      </c>
      <c r="BO215" s="5">
        <f t="shared" si="205"/>
        <v>-7.3939672187402437</v>
      </c>
      <c r="BP215" s="5">
        <f t="shared" si="205"/>
        <v>-9.6158672187402487</v>
      </c>
      <c r="BQ215" s="5">
        <f t="shared" si="205"/>
        <v>5.2979327812597603</v>
      </c>
      <c r="BR215" s="5">
        <f t="shared" si="59"/>
        <v>-8.5921308940322376</v>
      </c>
      <c r="BS215" s="5">
        <f t="shared" si="60"/>
        <v>-12.876438945743246</v>
      </c>
      <c r="BT215" s="5">
        <f t="shared" si="61"/>
        <v>-157.83206721874024</v>
      </c>
      <c r="BU215" s="5">
        <f t="shared" si="62"/>
        <v>-157.83206721874024</v>
      </c>
      <c r="BV215" s="5">
        <f t="shared" si="63"/>
        <v>-157.83206721874024</v>
      </c>
      <c r="BW215" s="5">
        <f t="shared" si="64"/>
        <v>-157.83206721874024</v>
      </c>
      <c r="BX215" s="5">
        <f t="shared" si="65"/>
        <v>-157.83206721874024</v>
      </c>
      <c r="BY215" s="5">
        <f t="shared" si="65"/>
        <v>-157.83206721874024</v>
      </c>
      <c r="BZ215" s="5">
        <f t="shared" si="65"/>
        <v>-157.83206721874024</v>
      </c>
      <c r="CA215" s="5">
        <f t="shared" si="150"/>
        <v>-157.83206721874024</v>
      </c>
      <c r="CB215" s="5">
        <f t="shared" si="67"/>
        <v>-157.83206721874024</v>
      </c>
      <c r="CC215" s="5">
        <f t="shared" si="68"/>
        <v>-157.83206721874024</v>
      </c>
      <c r="CD215" s="5">
        <f t="shared" si="69"/>
        <v>-157.83206721874024</v>
      </c>
      <c r="CE215" s="5">
        <f t="shared" si="70"/>
        <v>-157.83206721874024</v>
      </c>
      <c r="CF215" s="5">
        <f t="shared" si="71"/>
        <v>-157.83206721874024</v>
      </c>
      <c r="CG215" s="5">
        <f t="shared" si="72"/>
        <v>-157.83206721874024</v>
      </c>
      <c r="CH215" s="5">
        <f t="shared" si="73"/>
        <v>-157.83206721874024</v>
      </c>
      <c r="CI215" s="5">
        <f t="shared" si="74"/>
        <v>-157.83206721874024</v>
      </c>
      <c r="CJ215" s="5">
        <f t="shared" si="75"/>
        <v>-157.83206721874024</v>
      </c>
      <c r="CK215" s="5">
        <f t="shared" si="76"/>
        <v>-157.83206721874024</v>
      </c>
      <c r="CL215" s="5">
        <f t="shared" si="77"/>
        <v>-157.83206721874024</v>
      </c>
      <c r="CM215" s="14">
        <f t="shared" si="78"/>
        <v>-157.83206721874024</v>
      </c>
      <c r="CN215" s="14">
        <f t="shared" si="79"/>
        <v>-157.83206721874024</v>
      </c>
      <c r="CO215" s="6">
        <f t="shared" si="80"/>
        <v>157.83206721874024</v>
      </c>
    </row>
    <row r="216" spans="1:93">
      <c r="A216">
        <v>61</v>
      </c>
      <c r="B216" s="5">
        <f t="shared" ref="B216:G225" si="206">B89-$AE89</f>
        <v>-1.4546768361131512</v>
      </c>
      <c r="C216" s="5">
        <f t="shared" si="206"/>
        <v>0.31340950738385231</v>
      </c>
      <c r="D216" s="5">
        <f t="shared" si="206"/>
        <v>2.0829537377681788</v>
      </c>
      <c r="E216" s="5">
        <f t="shared" si="206"/>
        <v>0.31130516388685692</v>
      </c>
      <c r="F216" s="5">
        <f t="shared" si="206"/>
        <v>-0.2111867251131514</v>
      </c>
      <c r="G216" s="5">
        <f t="shared" si="206"/>
        <v>-4.393727680229631E-2</v>
      </c>
      <c r="H216" s="5">
        <f t="shared" si="16"/>
        <v>-2.5196274607711473</v>
      </c>
      <c r="I216" s="25">
        <f t="shared" si="17"/>
        <v>1.5217598897608582</v>
      </c>
      <c r="J216" s="5">
        <f t="shared" si="18"/>
        <v>135.64570516388684</v>
      </c>
      <c r="K216" s="5">
        <f t="shared" si="19"/>
        <v>135.64570516388684</v>
      </c>
      <c r="L216" s="5">
        <f t="shared" si="20"/>
        <v>135.64570516388684</v>
      </c>
      <c r="M216" s="5">
        <f t="shared" si="21"/>
        <v>135.64570516388684</v>
      </c>
      <c r="N216" s="5">
        <f t="shared" si="22"/>
        <v>135.64570516388684</v>
      </c>
      <c r="O216" s="5">
        <f t="shared" si="22"/>
        <v>135.64570516388684</v>
      </c>
      <c r="P216" s="5">
        <f t="shared" si="147"/>
        <v>135.64570516388684</v>
      </c>
      <c r="Q216" s="5">
        <f t="shared" si="147"/>
        <v>135.64570516388684</v>
      </c>
      <c r="R216" s="5">
        <f t="shared" si="24"/>
        <v>135.64570516388684</v>
      </c>
      <c r="S216" s="5">
        <f t="shared" si="25"/>
        <v>135.64570516388684</v>
      </c>
      <c r="T216" s="5">
        <f t="shared" si="26"/>
        <v>135.64570516388684</v>
      </c>
      <c r="U216" s="5">
        <f t="shared" si="27"/>
        <v>135.64570516388684</v>
      </c>
      <c r="V216" s="5">
        <f t="shared" si="28"/>
        <v>135.64570516388684</v>
      </c>
      <c r="W216" s="5">
        <f t="shared" si="29"/>
        <v>135.64570516388684</v>
      </c>
      <c r="X216" s="5">
        <f t="shared" si="30"/>
        <v>135.64570516388684</v>
      </c>
      <c r="Y216" s="5">
        <f t="shared" si="31"/>
        <v>135.64570516388684</v>
      </c>
      <c r="Z216" s="5">
        <f t="shared" si="32"/>
        <v>135.64570516388684</v>
      </c>
      <c r="AA216" s="5">
        <f t="shared" si="33"/>
        <v>135.64570516388684</v>
      </c>
      <c r="AB216" s="5">
        <f t="shared" si="34"/>
        <v>135.64570516388684</v>
      </c>
      <c r="AC216" s="14">
        <f t="shared" si="35"/>
        <v>135.64570516388684</v>
      </c>
      <c r="AD216" s="14">
        <f t="shared" si="36"/>
        <v>135.64570516388684</v>
      </c>
      <c r="AE216" s="6">
        <f t="shared" si="37"/>
        <v>-135.64570516388684</v>
      </c>
      <c r="AF216" s="7"/>
      <c r="AG216" s="5">
        <f t="shared" ref="AG216:AL216" si="207">AG89-$BJ89</f>
        <v>-1.1864783897577595</v>
      </c>
      <c r="AH216" s="5">
        <f t="shared" si="207"/>
        <v>0.13443176064524032</v>
      </c>
      <c r="AI216" s="5">
        <f t="shared" si="207"/>
        <v>2.3079342848205329</v>
      </c>
      <c r="AJ216" s="5">
        <f t="shared" si="207"/>
        <v>0.6067446102422398</v>
      </c>
      <c r="AK216" s="5">
        <f t="shared" si="207"/>
        <v>0.10785000824223978</v>
      </c>
      <c r="AL216" s="5">
        <f t="shared" si="207"/>
        <v>-1.14796365418837</v>
      </c>
      <c r="AM216" s="5">
        <f t="shared" si="39"/>
        <v>-2.6390016018098592</v>
      </c>
      <c r="AN216" s="5">
        <f t="shared" si="13"/>
        <v>1.8164829818057413</v>
      </c>
      <c r="AO216" s="5">
        <f t="shared" si="40"/>
        <v>15.530004610242241</v>
      </c>
      <c r="AP216" s="5">
        <f t="shared" si="41"/>
        <v>15.530004610242241</v>
      </c>
      <c r="AQ216" s="5">
        <f t="shared" si="42"/>
        <v>15.530004610242241</v>
      </c>
      <c r="AR216" s="5">
        <f t="shared" si="43"/>
        <v>15.530004610242241</v>
      </c>
      <c r="AS216" s="5">
        <f t="shared" si="44"/>
        <v>15.530004610242241</v>
      </c>
      <c r="AT216" s="5">
        <f t="shared" si="44"/>
        <v>15.530004610242241</v>
      </c>
      <c r="AU216" s="5">
        <f t="shared" si="44"/>
        <v>15.530004610242241</v>
      </c>
      <c r="AV216" s="5">
        <f t="shared" si="152"/>
        <v>15.530004610242241</v>
      </c>
      <c r="AW216" s="5">
        <f t="shared" si="14"/>
        <v>15.530004610242241</v>
      </c>
      <c r="AX216" s="5">
        <f t="shared" si="45"/>
        <v>15.530004610242241</v>
      </c>
      <c r="AY216" s="5">
        <f t="shared" si="46"/>
        <v>15.530004610242241</v>
      </c>
      <c r="AZ216" s="5">
        <f t="shared" si="47"/>
        <v>15.530004610242241</v>
      </c>
      <c r="BA216" s="5">
        <f t="shared" si="48"/>
        <v>15.530004610242241</v>
      </c>
      <c r="BB216" s="5">
        <f t="shared" si="49"/>
        <v>15.530004610242241</v>
      </c>
      <c r="BC216" s="5">
        <f t="shared" si="50"/>
        <v>15.530004610242241</v>
      </c>
      <c r="BD216" s="5">
        <f t="shared" si="51"/>
        <v>15.530004610242241</v>
      </c>
      <c r="BE216" s="5">
        <f t="shared" si="52"/>
        <v>15.530004610242241</v>
      </c>
      <c r="BF216" s="5">
        <f t="shared" si="53"/>
        <v>15.530004610242241</v>
      </c>
      <c r="BG216" s="5">
        <f t="shared" si="54"/>
        <v>15.530004610242241</v>
      </c>
      <c r="BH216" s="14">
        <f t="shared" si="55"/>
        <v>15.530004610242241</v>
      </c>
      <c r="BI216" s="14">
        <f t="shared" si="56"/>
        <v>15.530004610242241</v>
      </c>
      <c r="BJ216" s="6">
        <f t="shared" si="57"/>
        <v>-15.530004610242241</v>
      </c>
      <c r="BK216" s="7"/>
      <c r="BL216" s="5">
        <f t="shared" ref="BL216:BQ216" si="208">BL89-$CO89</f>
        <v>8.837253212765745</v>
      </c>
      <c r="BM216" s="5">
        <f t="shared" si="208"/>
        <v>5.2834742127657535</v>
      </c>
      <c r="BN216" s="5">
        <f t="shared" si="208"/>
        <v>20.311785379363783</v>
      </c>
      <c r="BO216" s="5">
        <f t="shared" si="208"/>
        <v>-7.9964257872342444</v>
      </c>
      <c r="BP216" s="5">
        <f t="shared" si="208"/>
        <v>-10.729325787234245</v>
      </c>
      <c r="BQ216" s="5">
        <f t="shared" si="208"/>
        <v>4.653474212765758</v>
      </c>
      <c r="BR216" s="5">
        <f t="shared" si="59"/>
        <v>-7.8533622620072379</v>
      </c>
      <c r="BS216" s="5">
        <f t="shared" si="60"/>
        <v>-12.506873181185256</v>
      </c>
      <c r="BT216" s="5">
        <f t="shared" si="61"/>
        <v>-161.08652578723425</v>
      </c>
      <c r="BU216" s="5">
        <f t="shared" si="62"/>
        <v>-161.08652578723425</v>
      </c>
      <c r="BV216" s="5">
        <f t="shared" si="63"/>
        <v>-161.08652578723425</v>
      </c>
      <c r="BW216" s="5">
        <f t="shared" si="64"/>
        <v>-161.08652578723425</v>
      </c>
      <c r="BX216" s="5">
        <f t="shared" si="65"/>
        <v>-161.08652578723425</v>
      </c>
      <c r="BY216" s="5">
        <f t="shared" si="65"/>
        <v>-161.08652578723425</v>
      </c>
      <c r="BZ216" s="5">
        <f t="shared" si="65"/>
        <v>-161.08652578723425</v>
      </c>
      <c r="CA216" s="5">
        <f t="shared" si="150"/>
        <v>-161.08652578723425</v>
      </c>
      <c r="CB216" s="5">
        <f t="shared" si="67"/>
        <v>-161.08652578723425</v>
      </c>
      <c r="CC216" s="5">
        <f t="shared" si="68"/>
        <v>-161.08652578723425</v>
      </c>
      <c r="CD216" s="5">
        <f t="shared" si="69"/>
        <v>-161.08652578723425</v>
      </c>
      <c r="CE216" s="5">
        <f t="shared" si="70"/>
        <v>-161.08652578723425</v>
      </c>
      <c r="CF216" s="5">
        <f t="shared" si="71"/>
        <v>-161.08652578723425</v>
      </c>
      <c r="CG216" s="5">
        <f t="shared" si="72"/>
        <v>-161.08652578723425</v>
      </c>
      <c r="CH216" s="5">
        <f t="shared" si="73"/>
        <v>-161.08652578723425</v>
      </c>
      <c r="CI216" s="5">
        <f t="shared" si="74"/>
        <v>-161.08652578723425</v>
      </c>
      <c r="CJ216" s="5">
        <f t="shared" si="75"/>
        <v>-161.08652578723425</v>
      </c>
      <c r="CK216" s="5">
        <f t="shared" si="76"/>
        <v>-161.08652578723425</v>
      </c>
      <c r="CL216" s="5">
        <f t="shared" si="77"/>
        <v>-161.08652578723425</v>
      </c>
      <c r="CM216" s="14">
        <f t="shared" si="78"/>
        <v>-161.08652578723425</v>
      </c>
      <c r="CN216" s="14">
        <f t="shared" si="79"/>
        <v>-161.08652578723425</v>
      </c>
      <c r="CO216" s="6">
        <f t="shared" si="80"/>
        <v>161.08652578723425</v>
      </c>
    </row>
    <row r="217" spans="1:93">
      <c r="A217">
        <v>62</v>
      </c>
      <c r="B217" s="5">
        <f t="shared" si="206"/>
        <v>-1.4893681911778742</v>
      </c>
      <c r="C217" s="5">
        <f t="shared" si="206"/>
        <v>0.36091652442610211</v>
      </c>
      <c r="D217" s="5">
        <f t="shared" si="206"/>
        <v>2.2471409844741288</v>
      </c>
      <c r="E217" s="5">
        <f t="shared" si="206"/>
        <v>0.26335580882212639</v>
      </c>
      <c r="F217" s="5">
        <f t="shared" si="206"/>
        <v>-2.4210240177893638E-2</v>
      </c>
      <c r="G217" s="5">
        <f t="shared" si="206"/>
        <v>-3.8931883606011297E-2</v>
      </c>
      <c r="H217" s="5">
        <f t="shared" si="16"/>
        <v>-2.8071597184558925</v>
      </c>
      <c r="I217" s="25">
        <f t="shared" si="17"/>
        <v>1.4882567156951154</v>
      </c>
      <c r="J217" s="5">
        <f t="shared" si="18"/>
        <v>135.02415580882212</v>
      </c>
      <c r="K217" s="5">
        <f t="shared" si="19"/>
        <v>135.02415580882212</v>
      </c>
      <c r="L217" s="5">
        <f t="shared" si="20"/>
        <v>135.02415580882212</v>
      </c>
      <c r="M217" s="5">
        <f t="shared" si="21"/>
        <v>135.02415580882212</v>
      </c>
      <c r="N217" s="5">
        <f t="shared" si="22"/>
        <v>135.02415580882212</v>
      </c>
      <c r="O217" s="5">
        <f t="shared" si="22"/>
        <v>135.02415580882212</v>
      </c>
      <c r="P217" s="5">
        <f t="shared" si="147"/>
        <v>135.02415580882212</v>
      </c>
      <c r="Q217" s="5">
        <f t="shared" si="147"/>
        <v>135.02415580882212</v>
      </c>
      <c r="R217" s="5">
        <f t="shared" si="24"/>
        <v>135.02415580882212</v>
      </c>
      <c r="S217" s="5">
        <f t="shared" si="25"/>
        <v>135.02415580882212</v>
      </c>
      <c r="T217" s="5">
        <f t="shared" si="26"/>
        <v>135.02415580882212</v>
      </c>
      <c r="U217" s="5">
        <f t="shared" si="27"/>
        <v>135.02415580882212</v>
      </c>
      <c r="V217" s="5">
        <f t="shared" si="28"/>
        <v>135.02415580882212</v>
      </c>
      <c r="W217" s="5">
        <f t="shared" si="29"/>
        <v>135.02415580882212</v>
      </c>
      <c r="X217" s="5">
        <f t="shared" si="30"/>
        <v>135.02415580882212</v>
      </c>
      <c r="Y217" s="5">
        <f t="shared" si="31"/>
        <v>135.02415580882212</v>
      </c>
      <c r="Z217" s="5">
        <f t="shared" si="32"/>
        <v>135.02415580882212</v>
      </c>
      <c r="AA217" s="5">
        <f t="shared" si="33"/>
        <v>135.02415580882212</v>
      </c>
      <c r="AB217" s="5">
        <f t="shared" si="34"/>
        <v>135.02415580882212</v>
      </c>
      <c r="AC217" s="14">
        <f t="shared" si="35"/>
        <v>135.02415580882212</v>
      </c>
      <c r="AD217" s="14">
        <f t="shared" si="36"/>
        <v>135.02415580882212</v>
      </c>
      <c r="AE217" s="6">
        <f t="shared" si="37"/>
        <v>-135.02415580882212</v>
      </c>
      <c r="AF217" s="7"/>
      <c r="AG217" s="5">
        <f t="shared" ref="AG217:AL217" si="209">AG90-$BJ90</f>
        <v>-1.1621116224444314</v>
      </c>
      <c r="AH217" s="5">
        <f t="shared" si="209"/>
        <v>0.22231329330136695</v>
      </c>
      <c r="AI217" s="5">
        <f t="shared" si="209"/>
        <v>2.3325370819606803</v>
      </c>
      <c r="AJ217" s="5">
        <f t="shared" si="209"/>
        <v>0.56749537755556645</v>
      </c>
      <c r="AK217" s="5">
        <f t="shared" si="209"/>
        <v>0.25386809255556742</v>
      </c>
      <c r="AL217" s="5">
        <f t="shared" si="209"/>
        <v>-1.1045102557895774</v>
      </c>
      <c r="AM217" s="5">
        <f t="shared" si="39"/>
        <v>-2.9113348895508331</v>
      </c>
      <c r="AN217" s="5">
        <f t="shared" si="13"/>
        <v>1.8017429224116679</v>
      </c>
      <c r="AO217" s="5">
        <f t="shared" si="40"/>
        <v>14.936095377555567</v>
      </c>
      <c r="AP217" s="5">
        <f t="shared" si="41"/>
        <v>14.936095377555567</v>
      </c>
      <c r="AQ217" s="5">
        <f t="shared" si="42"/>
        <v>14.936095377555567</v>
      </c>
      <c r="AR217" s="5">
        <f t="shared" si="43"/>
        <v>14.936095377555567</v>
      </c>
      <c r="AS217" s="5">
        <f t="shared" si="44"/>
        <v>14.936095377555567</v>
      </c>
      <c r="AT217" s="5">
        <f t="shared" si="44"/>
        <v>14.936095377555567</v>
      </c>
      <c r="AU217" s="5">
        <f t="shared" si="44"/>
        <v>14.936095377555567</v>
      </c>
      <c r="AV217" s="5">
        <f t="shared" si="152"/>
        <v>14.936095377555567</v>
      </c>
      <c r="AW217" s="5">
        <f t="shared" si="14"/>
        <v>14.936095377555567</v>
      </c>
      <c r="AX217" s="5">
        <f t="shared" si="45"/>
        <v>14.936095377555567</v>
      </c>
      <c r="AY217" s="5">
        <f t="shared" si="46"/>
        <v>14.936095377555567</v>
      </c>
      <c r="AZ217" s="5">
        <f t="shared" si="47"/>
        <v>14.936095377555567</v>
      </c>
      <c r="BA217" s="5">
        <f t="shared" si="48"/>
        <v>14.936095377555567</v>
      </c>
      <c r="BB217" s="5">
        <f t="shared" si="49"/>
        <v>14.936095377555567</v>
      </c>
      <c r="BC217" s="5">
        <f t="shared" si="50"/>
        <v>14.936095377555567</v>
      </c>
      <c r="BD217" s="5">
        <f t="shared" si="51"/>
        <v>14.936095377555567</v>
      </c>
      <c r="BE217" s="5">
        <f t="shared" si="52"/>
        <v>14.936095377555567</v>
      </c>
      <c r="BF217" s="5">
        <f t="shared" si="53"/>
        <v>14.936095377555567</v>
      </c>
      <c r="BG217" s="5">
        <f t="shared" si="54"/>
        <v>14.936095377555567</v>
      </c>
      <c r="BH217" s="14">
        <f t="shared" si="55"/>
        <v>14.936095377555567</v>
      </c>
      <c r="BI217" s="14">
        <f t="shared" si="56"/>
        <v>14.936095377555567</v>
      </c>
      <c r="BJ217" s="6">
        <f t="shared" si="57"/>
        <v>-14.936095377555567</v>
      </c>
      <c r="BK217" s="7"/>
      <c r="BL217" s="5">
        <f t="shared" ref="BL217:BQ217" si="210">BL90-$CO90</f>
        <v>8.3306003932376314</v>
      </c>
      <c r="BM217" s="5">
        <f t="shared" si="210"/>
        <v>4.544235393237642</v>
      </c>
      <c r="BN217" s="5">
        <f t="shared" si="210"/>
        <v>23.025770490812477</v>
      </c>
      <c r="BO217" s="5">
        <f t="shared" si="210"/>
        <v>-8.7522646067623668</v>
      </c>
      <c r="BP217" s="5">
        <f t="shared" si="210"/>
        <v>-10.975464606762358</v>
      </c>
      <c r="BQ217" s="5">
        <f t="shared" si="210"/>
        <v>4.3742353932376545</v>
      </c>
      <c r="BR217" s="5">
        <f t="shared" si="59"/>
        <v>-7.8881599958143624</v>
      </c>
      <c r="BS217" s="5">
        <f t="shared" si="60"/>
        <v>-12.658952461186345</v>
      </c>
      <c r="BT217" s="5">
        <f t="shared" si="61"/>
        <v>-164.36576460676235</v>
      </c>
      <c r="BU217" s="5">
        <f t="shared" si="62"/>
        <v>-164.36576460676235</v>
      </c>
      <c r="BV217" s="5">
        <f t="shared" si="63"/>
        <v>-164.36576460676235</v>
      </c>
      <c r="BW217" s="5">
        <f t="shared" si="64"/>
        <v>-164.36576460676235</v>
      </c>
      <c r="BX217" s="5">
        <f t="shared" si="65"/>
        <v>-164.36576460676235</v>
      </c>
      <c r="BY217" s="5">
        <f t="shared" si="65"/>
        <v>-164.36576460676235</v>
      </c>
      <c r="BZ217" s="5">
        <f t="shared" si="65"/>
        <v>-164.36576460676235</v>
      </c>
      <c r="CA217" s="5">
        <f t="shared" si="150"/>
        <v>-164.36576460676235</v>
      </c>
      <c r="CB217" s="5">
        <f t="shared" si="67"/>
        <v>-164.36576460676235</v>
      </c>
      <c r="CC217" s="5">
        <f t="shared" si="68"/>
        <v>-164.36576460676235</v>
      </c>
      <c r="CD217" s="5">
        <f t="shared" si="69"/>
        <v>-164.36576460676235</v>
      </c>
      <c r="CE217" s="5">
        <f t="shared" si="70"/>
        <v>-164.36576460676235</v>
      </c>
      <c r="CF217" s="5">
        <f t="shared" si="71"/>
        <v>-164.36576460676235</v>
      </c>
      <c r="CG217" s="5">
        <f t="shared" si="72"/>
        <v>-164.36576460676235</v>
      </c>
      <c r="CH217" s="5">
        <f t="shared" si="73"/>
        <v>-164.36576460676235</v>
      </c>
      <c r="CI217" s="5">
        <f t="shared" si="74"/>
        <v>-164.36576460676235</v>
      </c>
      <c r="CJ217" s="5">
        <f t="shared" si="75"/>
        <v>-164.36576460676235</v>
      </c>
      <c r="CK217" s="5">
        <f t="shared" si="76"/>
        <v>-164.36576460676235</v>
      </c>
      <c r="CL217" s="5">
        <f t="shared" si="77"/>
        <v>-164.36576460676235</v>
      </c>
      <c r="CM217" s="14">
        <f t="shared" si="78"/>
        <v>-164.36576460676235</v>
      </c>
      <c r="CN217" s="14">
        <f t="shared" si="79"/>
        <v>-164.36576460676235</v>
      </c>
      <c r="CO217" s="6">
        <f t="shared" si="80"/>
        <v>164.36576460676235</v>
      </c>
    </row>
    <row r="218" spans="1:93">
      <c r="A218">
        <v>63</v>
      </c>
      <c r="B218" s="5">
        <f t="shared" si="206"/>
        <v>-1.5698537057445208</v>
      </c>
      <c r="C218" s="5">
        <f t="shared" si="206"/>
        <v>0.45937914786347278</v>
      </c>
      <c r="D218" s="5">
        <f t="shared" si="206"/>
        <v>1.9503600624209412</v>
      </c>
      <c r="E218" s="5">
        <f t="shared" si="206"/>
        <v>0.41176929425546405</v>
      </c>
      <c r="F218" s="5">
        <f t="shared" si="206"/>
        <v>-0.15023310674453683</v>
      </c>
      <c r="G218" s="5">
        <f t="shared" si="206"/>
        <v>-7.3756981556755363E-2</v>
      </c>
      <c r="H218" s="5">
        <f t="shared" si="16"/>
        <v>-2.4828880514785396</v>
      </c>
      <c r="I218" s="25">
        <f t="shared" si="17"/>
        <v>1.4552233409844746</v>
      </c>
      <c r="J218" s="5">
        <f t="shared" si="18"/>
        <v>134.29966929425547</v>
      </c>
      <c r="K218" s="5">
        <f t="shared" si="19"/>
        <v>134.29966929425547</v>
      </c>
      <c r="L218" s="5">
        <f t="shared" si="20"/>
        <v>134.29966929425547</v>
      </c>
      <c r="M218" s="5">
        <f t="shared" si="21"/>
        <v>134.29966929425547</v>
      </c>
      <c r="N218" s="5">
        <f t="shared" si="22"/>
        <v>134.29966929425547</v>
      </c>
      <c r="O218" s="5">
        <f t="shared" si="22"/>
        <v>134.29966929425547</v>
      </c>
      <c r="P218" s="5">
        <f t="shared" si="147"/>
        <v>134.29966929425547</v>
      </c>
      <c r="Q218" s="5">
        <f t="shared" si="147"/>
        <v>134.29966929425547</v>
      </c>
      <c r="R218" s="5">
        <f t="shared" si="24"/>
        <v>134.29966929425547</v>
      </c>
      <c r="S218" s="5">
        <f t="shared" si="25"/>
        <v>134.29966929425547</v>
      </c>
      <c r="T218" s="5">
        <f t="shared" si="26"/>
        <v>134.29966929425547</v>
      </c>
      <c r="U218" s="5">
        <f t="shared" si="27"/>
        <v>134.29966929425547</v>
      </c>
      <c r="V218" s="5">
        <f t="shared" si="28"/>
        <v>134.29966929425547</v>
      </c>
      <c r="W218" s="5">
        <f t="shared" si="29"/>
        <v>134.29966929425547</v>
      </c>
      <c r="X218" s="5">
        <f t="shared" si="30"/>
        <v>134.29966929425547</v>
      </c>
      <c r="Y218" s="5">
        <f t="shared" si="31"/>
        <v>134.29966929425547</v>
      </c>
      <c r="Z218" s="5">
        <f t="shared" si="32"/>
        <v>134.29966929425547</v>
      </c>
      <c r="AA218" s="5">
        <f t="shared" si="33"/>
        <v>134.29966929425547</v>
      </c>
      <c r="AB218" s="5">
        <f t="shared" si="34"/>
        <v>134.29966929425547</v>
      </c>
      <c r="AC218" s="14">
        <f t="shared" si="35"/>
        <v>134.29966929425547</v>
      </c>
      <c r="AD218" s="14">
        <f t="shared" si="36"/>
        <v>134.29966929425547</v>
      </c>
      <c r="AE218" s="6">
        <f t="shared" si="37"/>
        <v>-134.29966929425547</v>
      </c>
      <c r="AF218" s="7"/>
      <c r="AG218" s="5">
        <f t="shared" ref="AG218:AL218" si="211">AG91-$BJ91</f>
        <v>-1.2771036447572044</v>
      </c>
      <c r="AH218" s="5">
        <f t="shared" si="211"/>
        <v>0.29218510501819495</v>
      </c>
      <c r="AI218" s="5">
        <f t="shared" si="211"/>
        <v>2.18473748592384</v>
      </c>
      <c r="AJ218" s="5">
        <f t="shared" si="211"/>
        <v>0.70102135524279419</v>
      </c>
      <c r="AK218" s="5">
        <f t="shared" si="211"/>
        <v>0.18399705324279481</v>
      </c>
      <c r="AL218" s="5">
        <f t="shared" si="211"/>
        <v>-1.1805846191639144</v>
      </c>
      <c r="AM218" s="5">
        <f t="shared" si="39"/>
        <v>-2.5887899560461047</v>
      </c>
      <c r="AN218" s="5">
        <f t="shared" si="13"/>
        <v>1.6845372205395943</v>
      </c>
      <c r="AO218" s="5">
        <f t="shared" si="40"/>
        <v>14.214661355242795</v>
      </c>
      <c r="AP218" s="5">
        <f t="shared" si="41"/>
        <v>14.214661355242795</v>
      </c>
      <c r="AQ218" s="5">
        <f t="shared" si="42"/>
        <v>14.214661355242795</v>
      </c>
      <c r="AR218" s="5">
        <f t="shared" si="43"/>
        <v>14.214661355242795</v>
      </c>
      <c r="AS218" s="5">
        <f t="shared" si="44"/>
        <v>14.214661355242795</v>
      </c>
      <c r="AT218" s="5">
        <f t="shared" si="44"/>
        <v>14.214661355242795</v>
      </c>
      <c r="AU218" s="5">
        <f t="shared" si="44"/>
        <v>14.214661355242795</v>
      </c>
      <c r="AV218" s="5">
        <f t="shared" si="152"/>
        <v>14.214661355242795</v>
      </c>
      <c r="AW218" s="5">
        <f t="shared" si="14"/>
        <v>14.214661355242795</v>
      </c>
      <c r="AX218" s="5">
        <f t="shared" si="45"/>
        <v>14.214661355242795</v>
      </c>
      <c r="AY218" s="5">
        <f t="shared" si="46"/>
        <v>14.214661355242795</v>
      </c>
      <c r="AZ218" s="5">
        <f t="shared" si="47"/>
        <v>14.214661355242795</v>
      </c>
      <c r="BA218" s="5">
        <f t="shared" si="48"/>
        <v>14.214661355242795</v>
      </c>
      <c r="BB218" s="5">
        <f t="shared" si="49"/>
        <v>14.214661355242795</v>
      </c>
      <c r="BC218" s="5">
        <f t="shared" si="50"/>
        <v>14.214661355242795</v>
      </c>
      <c r="BD218" s="5">
        <f t="shared" si="51"/>
        <v>14.214661355242795</v>
      </c>
      <c r="BE218" s="5">
        <f t="shared" si="52"/>
        <v>14.214661355242795</v>
      </c>
      <c r="BF218" s="5">
        <f t="shared" si="53"/>
        <v>14.214661355242795</v>
      </c>
      <c r="BG218" s="5">
        <f t="shared" si="54"/>
        <v>14.214661355242795</v>
      </c>
      <c r="BH218" s="14">
        <f t="shared" si="55"/>
        <v>14.214661355242795</v>
      </c>
      <c r="BI218" s="14">
        <f t="shared" si="56"/>
        <v>14.214661355242795</v>
      </c>
      <c r="BJ218" s="6">
        <f t="shared" si="57"/>
        <v>-14.214661355242795</v>
      </c>
      <c r="BK218" s="7"/>
      <c r="BL218" s="5">
        <f t="shared" ref="BL218:BQ218" si="212">BL91-$CO91</f>
        <v>8.6004687876637149</v>
      </c>
      <c r="BM218" s="5">
        <f t="shared" si="212"/>
        <v>4.6183507876637293</v>
      </c>
      <c r="BN218" s="5">
        <f t="shared" si="212"/>
        <v>22.794077114486754</v>
      </c>
      <c r="BO218" s="5">
        <f t="shared" si="212"/>
        <v>-8.4795492123362806</v>
      </c>
      <c r="BP218" s="5">
        <f t="shared" si="212"/>
        <v>-11.02234921233628</v>
      </c>
      <c r="BQ218" s="5">
        <f t="shared" si="212"/>
        <v>4.3583507876637384</v>
      </c>
      <c r="BR218" s="5">
        <f t="shared" si="59"/>
        <v>-7.9413819789402851</v>
      </c>
      <c r="BS218" s="5">
        <f t="shared" si="60"/>
        <v>-12.927967073865261</v>
      </c>
      <c r="BT218" s="5">
        <f t="shared" si="61"/>
        <v>-167.16164921233627</v>
      </c>
      <c r="BU218" s="5">
        <f t="shared" si="62"/>
        <v>-167.16164921233627</v>
      </c>
      <c r="BV218" s="5">
        <f t="shared" si="63"/>
        <v>-167.16164921233627</v>
      </c>
      <c r="BW218" s="5">
        <f t="shared" si="64"/>
        <v>-167.16164921233627</v>
      </c>
      <c r="BX218" s="5">
        <f t="shared" si="65"/>
        <v>-167.16164921233627</v>
      </c>
      <c r="BY218" s="5">
        <f t="shared" si="65"/>
        <v>-167.16164921233627</v>
      </c>
      <c r="BZ218" s="5">
        <f t="shared" si="65"/>
        <v>-167.16164921233627</v>
      </c>
      <c r="CA218" s="5">
        <f t="shared" si="150"/>
        <v>-167.16164921233627</v>
      </c>
      <c r="CB218" s="5">
        <f t="shared" si="67"/>
        <v>-167.16164921233627</v>
      </c>
      <c r="CC218" s="5">
        <f t="shared" si="68"/>
        <v>-167.16164921233627</v>
      </c>
      <c r="CD218" s="5">
        <f t="shared" si="69"/>
        <v>-167.16164921233627</v>
      </c>
      <c r="CE218" s="5">
        <f t="shared" si="70"/>
        <v>-167.16164921233627</v>
      </c>
      <c r="CF218" s="5">
        <f t="shared" si="71"/>
        <v>-167.16164921233627</v>
      </c>
      <c r="CG218" s="5">
        <f t="shared" si="72"/>
        <v>-167.16164921233627</v>
      </c>
      <c r="CH218" s="5">
        <f t="shared" si="73"/>
        <v>-167.16164921233627</v>
      </c>
      <c r="CI218" s="5">
        <f t="shared" si="74"/>
        <v>-167.16164921233627</v>
      </c>
      <c r="CJ218" s="5">
        <f t="shared" si="75"/>
        <v>-167.16164921233627</v>
      </c>
      <c r="CK218" s="5">
        <f t="shared" si="76"/>
        <v>-167.16164921233627</v>
      </c>
      <c r="CL218" s="5">
        <f t="shared" si="77"/>
        <v>-167.16164921233627</v>
      </c>
      <c r="CM218" s="14">
        <f t="shared" si="78"/>
        <v>-167.16164921233627</v>
      </c>
      <c r="CN218" s="14">
        <f t="shared" si="79"/>
        <v>-167.16164921233627</v>
      </c>
      <c r="CO218" s="6">
        <f t="shared" si="80"/>
        <v>167.16164921233627</v>
      </c>
    </row>
    <row r="219" spans="1:93">
      <c r="A219">
        <v>64</v>
      </c>
      <c r="B219" s="5">
        <f t="shared" si="206"/>
        <v>-1.6302487931973246</v>
      </c>
      <c r="C219" s="5">
        <f t="shared" si="206"/>
        <v>0.47353557853168127</v>
      </c>
      <c r="D219" s="5">
        <f t="shared" si="206"/>
        <v>1.8387790479139312</v>
      </c>
      <c r="E219" s="5">
        <f t="shared" si="206"/>
        <v>0.43509020680269828</v>
      </c>
      <c r="F219" s="5">
        <f t="shared" si="206"/>
        <v>-0.14170766719732342</v>
      </c>
      <c r="G219" s="5">
        <f t="shared" si="206"/>
        <v>-0.20267172917385778</v>
      </c>
      <c r="H219" s="5">
        <f t="shared" si="16"/>
        <v>-2.3513306626963129</v>
      </c>
      <c r="I219" s="25">
        <f t="shared" si="17"/>
        <v>1.5785540190166785</v>
      </c>
      <c r="J219" s="5">
        <f t="shared" si="18"/>
        <v>133.60079020680269</v>
      </c>
      <c r="K219" s="5">
        <f t="shared" si="19"/>
        <v>133.60079020680269</v>
      </c>
      <c r="L219" s="5">
        <f t="shared" si="20"/>
        <v>133.60079020680269</v>
      </c>
      <c r="M219" s="5">
        <f t="shared" si="21"/>
        <v>133.60079020680269</v>
      </c>
      <c r="N219" s="5">
        <f t="shared" si="22"/>
        <v>133.60079020680269</v>
      </c>
      <c r="O219" s="5">
        <f t="shared" si="22"/>
        <v>133.60079020680269</v>
      </c>
      <c r="P219" s="5">
        <f t="shared" si="147"/>
        <v>133.60079020680269</v>
      </c>
      <c r="Q219" s="5">
        <f t="shared" si="147"/>
        <v>133.60079020680269</v>
      </c>
      <c r="R219" s="5">
        <f t="shared" si="24"/>
        <v>133.60079020680269</v>
      </c>
      <c r="S219" s="5">
        <f t="shared" si="25"/>
        <v>133.60079020680269</v>
      </c>
      <c r="T219" s="5">
        <f t="shared" si="26"/>
        <v>133.60079020680269</v>
      </c>
      <c r="U219" s="5">
        <f t="shared" si="27"/>
        <v>133.60079020680269</v>
      </c>
      <c r="V219" s="5">
        <f t="shared" si="28"/>
        <v>133.60079020680269</v>
      </c>
      <c r="W219" s="5">
        <f t="shared" si="29"/>
        <v>133.60079020680269</v>
      </c>
      <c r="X219" s="5">
        <f t="shared" si="30"/>
        <v>133.60079020680269</v>
      </c>
      <c r="Y219" s="5">
        <f t="shared" si="31"/>
        <v>133.60079020680269</v>
      </c>
      <c r="Z219" s="5">
        <f t="shared" si="32"/>
        <v>133.60079020680269</v>
      </c>
      <c r="AA219" s="5">
        <f t="shared" si="33"/>
        <v>133.60079020680269</v>
      </c>
      <c r="AB219" s="5">
        <f t="shared" si="34"/>
        <v>133.60079020680269</v>
      </c>
      <c r="AC219" s="14">
        <f t="shared" si="35"/>
        <v>133.60079020680269</v>
      </c>
      <c r="AD219" s="14">
        <f t="shared" si="36"/>
        <v>133.60079020680269</v>
      </c>
      <c r="AE219" s="6">
        <f t="shared" si="37"/>
        <v>-133.60079020680269</v>
      </c>
      <c r="AF219" s="7"/>
      <c r="AG219" s="5">
        <f t="shared" ref="AG219:AL219" si="213">AG92-$BJ92</f>
        <v>-1.3537220855588377</v>
      </c>
      <c r="AH219" s="5">
        <f t="shared" si="213"/>
        <v>0.31847927192726111</v>
      </c>
      <c r="AI219" s="5">
        <f t="shared" si="213"/>
        <v>2.1234436097214662</v>
      </c>
      <c r="AJ219" s="5">
        <f t="shared" si="213"/>
        <v>0.73816191444116264</v>
      </c>
      <c r="AK219" s="5">
        <f t="shared" si="213"/>
        <v>0.13849874344116131</v>
      </c>
      <c r="AL219" s="5">
        <f t="shared" si="213"/>
        <v>-1.3147829743533261</v>
      </c>
      <c r="AM219" s="5">
        <f t="shared" si="39"/>
        <v>-2.4510165255100382</v>
      </c>
      <c r="AN219" s="5">
        <f t="shared" si="13"/>
        <v>1.8009380458911615</v>
      </c>
      <c r="AO219" s="5">
        <f t="shared" si="40"/>
        <v>13.504841914441162</v>
      </c>
      <c r="AP219" s="5">
        <f t="shared" si="41"/>
        <v>13.504841914441162</v>
      </c>
      <c r="AQ219" s="5">
        <f t="shared" si="42"/>
        <v>13.504841914441162</v>
      </c>
      <c r="AR219" s="5">
        <f t="shared" si="43"/>
        <v>13.504841914441162</v>
      </c>
      <c r="AS219" s="5">
        <f t="shared" si="44"/>
        <v>13.504841914441162</v>
      </c>
      <c r="AT219" s="5">
        <f t="shared" si="44"/>
        <v>13.504841914441162</v>
      </c>
      <c r="AU219" s="5">
        <f t="shared" si="44"/>
        <v>13.504841914441162</v>
      </c>
      <c r="AV219" s="5">
        <f t="shared" si="152"/>
        <v>13.504841914441162</v>
      </c>
      <c r="AW219" s="5">
        <f t="shared" si="14"/>
        <v>13.504841914441162</v>
      </c>
      <c r="AX219" s="5">
        <f t="shared" si="45"/>
        <v>13.504841914441162</v>
      </c>
      <c r="AY219" s="5">
        <f t="shared" si="46"/>
        <v>13.504841914441162</v>
      </c>
      <c r="AZ219" s="5">
        <f t="shared" si="47"/>
        <v>13.504841914441162</v>
      </c>
      <c r="BA219" s="5">
        <f t="shared" si="48"/>
        <v>13.504841914441162</v>
      </c>
      <c r="BB219" s="5">
        <f t="shared" si="49"/>
        <v>13.504841914441162</v>
      </c>
      <c r="BC219" s="5">
        <f t="shared" si="50"/>
        <v>13.504841914441162</v>
      </c>
      <c r="BD219" s="5">
        <f t="shared" si="51"/>
        <v>13.504841914441162</v>
      </c>
      <c r="BE219" s="5">
        <f t="shared" si="52"/>
        <v>13.504841914441162</v>
      </c>
      <c r="BF219" s="5">
        <f t="shared" si="53"/>
        <v>13.504841914441162</v>
      </c>
      <c r="BG219" s="5">
        <f t="shared" si="54"/>
        <v>13.504841914441162</v>
      </c>
      <c r="BH219" s="14">
        <f t="shared" si="55"/>
        <v>13.504841914441162</v>
      </c>
      <c r="BI219" s="14">
        <f t="shared" si="56"/>
        <v>13.504841914441162</v>
      </c>
      <c r="BJ219" s="6">
        <f t="shared" si="57"/>
        <v>-13.504841914441162</v>
      </c>
      <c r="BK219" s="7"/>
      <c r="BL219" s="5">
        <f t="shared" ref="BL219:BQ219" si="214">BL92-$CO92</f>
        <v>8.1235967345644724</v>
      </c>
      <c r="BM219" s="5">
        <f t="shared" si="214"/>
        <v>4.1374947345644557</v>
      </c>
      <c r="BN219" s="5">
        <f t="shared" si="214"/>
        <v>23.990913713498685</v>
      </c>
      <c r="BO219" s="5">
        <f t="shared" si="214"/>
        <v>-9.1000052654355272</v>
      </c>
      <c r="BP219" s="5">
        <f t="shared" si="214"/>
        <v>-10.860605265435538</v>
      </c>
      <c r="BQ219" s="5">
        <f t="shared" si="214"/>
        <v>4.2674947345644512</v>
      </c>
      <c r="BR219" s="5">
        <f t="shared" si="59"/>
        <v>-6.8997531618195467</v>
      </c>
      <c r="BS219" s="5">
        <f t="shared" si="60"/>
        <v>-13.659136224501538</v>
      </c>
      <c r="BT219" s="5">
        <f t="shared" si="61"/>
        <v>-170.46250526543554</v>
      </c>
      <c r="BU219" s="5">
        <f t="shared" si="62"/>
        <v>-170.46250526543554</v>
      </c>
      <c r="BV219" s="5">
        <f t="shared" si="63"/>
        <v>-170.46250526543554</v>
      </c>
      <c r="BW219" s="5">
        <f t="shared" si="64"/>
        <v>-170.46250526543554</v>
      </c>
      <c r="BX219" s="5">
        <f t="shared" si="65"/>
        <v>-170.46250526543554</v>
      </c>
      <c r="BY219" s="5">
        <f t="shared" si="65"/>
        <v>-170.46250526543554</v>
      </c>
      <c r="BZ219" s="5">
        <f t="shared" si="65"/>
        <v>-170.46250526543554</v>
      </c>
      <c r="CA219" s="5">
        <f t="shared" si="150"/>
        <v>-170.46250526543554</v>
      </c>
      <c r="CB219" s="5">
        <f t="shared" si="67"/>
        <v>-170.46250526543554</v>
      </c>
      <c r="CC219" s="5">
        <f t="shared" si="68"/>
        <v>-170.46250526543554</v>
      </c>
      <c r="CD219" s="5">
        <f t="shared" si="69"/>
        <v>-170.46250526543554</v>
      </c>
      <c r="CE219" s="5">
        <f t="shared" si="70"/>
        <v>-170.46250526543554</v>
      </c>
      <c r="CF219" s="5">
        <f t="shared" si="71"/>
        <v>-170.46250526543554</v>
      </c>
      <c r="CG219" s="5">
        <f t="shared" si="72"/>
        <v>-170.46250526543554</v>
      </c>
      <c r="CH219" s="5">
        <f t="shared" si="73"/>
        <v>-170.46250526543554</v>
      </c>
      <c r="CI219" s="5">
        <f t="shared" si="74"/>
        <v>-170.46250526543554</v>
      </c>
      <c r="CJ219" s="5">
        <f t="shared" si="75"/>
        <v>-170.46250526543554</v>
      </c>
      <c r="CK219" s="5">
        <f t="shared" si="76"/>
        <v>-170.46250526543554</v>
      </c>
      <c r="CL219" s="5">
        <f t="shared" si="77"/>
        <v>-170.46250526543554</v>
      </c>
      <c r="CM219" s="14">
        <f t="shared" si="78"/>
        <v>-170.46250526543554</v>
      </c>
      <c r="CN219" s="14">
        <f t="shared" si="79"/>
        <v>-170.46250526543554</v>
      </c>
      <c r="CO219" s="6">
        <f t="shared" si="80"/>
        <v>170.46250526543554</v>
      </c>
    </row>
    <row r="220" spans="1:93">
      <c r="A220">
        <v>65</v>
      </c>
      <c r="B220" s="5">
        <f t="shared" si="206"/>
        <v>-1.5383521269137646</v>
      </c>
      <c r="C220" s="5">
        <f t="shared" si="206"/>
        <v>0.6418467002092143</v>
      </c>
      <c r="D220" s="5">
        <f t="shared" si="206"/>
        <v>1.6277292397667225</v>
      </c>
      <c r="E220" s="5">
        <f t="shared" si="206"/>
        <v>0.41262187308623766</v>
      </c>
      <c r="F220" s="5">
        <f t="shared" si="206"/>
        <v>-0.10429748791378302</v>
      </c>
      <c r="G220" s="5">
        <f t="shared" si="206"/>
        <v>-0.25902605039209448</v>
      </c>
      <c r="H220" s="5">
        <f t="shared" si="16"/>
        <v>-2.4650808562947759</v>
      </c>
      <c r="I220" s="25">
        <f t="shared" si="17"/>
        <v>1.6845587084522151</v>
      </c>
      <c r="J220" s="5">
        <f t="shared" si="18"/>
        <v>132.96532187308622</v>
      </c>
      <c r="K220" s="5">
        <f t="shared" si="19"/>
        <v>132.96532187308622</v>
      </c>
      <c r="L220" s="5">
        <f t="shared" si="20"/>
        <v>132.96532187308622</v>
      </c>
      <c r="M220" s="5">
        <f t="shared" si="21"/>
        <v>132.96532187308622</v>
      </c>
      <c r="N220" s="5">
        <f t="shared" si="22"/>
        <v>132.96532187308622</v>
      </c>
      <c r="O220" s="5">
        <f t="shared" si="22"/>
        <v>132.96532187308622</v>
      </c>
      <c r="P220" s="5">
        <f t="shared" si="147"/>
        <v>132.96532187308622</v>
      </c>
      <c r="Q220" s="5">
        <f t="shared" si="147"/>
        <v>132.96532187308622</v>
      </c>
      <c r="R220" s="5">
        <f t="shared" si="24"/>
        <v>132.96532187308622</v>
      </c>
      <c r="S220" s="5">
        <f t="shared" si="25"/>
        <v>132.96532187308622</v>
      </c>
      <c r="T220" s="5">
        <f t="shared" si="26"/>
        <v>132.96532187308622</v>
      </c>
      <c r="U220" s="5">
        <f t="shared" si="27"/>
        <v>132.96532187308622</v>
      </c>
      <c r="V220" s="5">
        <f t="shared" si="28"/>
        <v>132.96532187308622</v>
      </c>
      <c r="W220" s="5">
        <f t="shared" si="29"/>
        <v>132.96532187308622</v>
      </c>
      <c r="X220" s="5">
        <f t="shared" si="30"/>
        <v>132.96532187308622</v>
      </c>
      <c r="Y220" s="5">
        <f t="shared" si="31"/>
        <v>132.96532187308622</v>
      </c>
      <c r="Z220" s="5">
        <f t="shared" si="32"/>
        <v>132.96532187308622</v>
      </c>
      <c r="AA220" s="5">
        <f t="shared" si="33"/>
        <v>132.96532187308622</v>
      </c>
      <c r="AB220" s="5">
        <f t="shared" si="34"/>
        <v>132.96532187308622</v>
      </c>
      <c r="AC220" s="14">
        <f t="shared" si="35"/>
        <v>132.96532187308622</v>
      </c>
      <c r="AD220" s="14">
        <f t="shared" si="36"/>
        <v>132.96532187308622</v>
      </c>
      <c r="AE220" s="6">
        <f t="shared" si="37"/>
        <v>-132.96532187308622</v>
      </c>
      <c r="AF220" s="7"/>
      <c r="AG220" s="5">
        <f t="shared" ref="AG220:AL220" si="215">AG93-$BJ93</f>
        <v>-1.1994660823862073</v>
      </c>
      <c r="AH220" s="5">
        <f t="shared" si="215"/>
        <v>0.42753494071089193</v>
      </c>
      <c r="AI220" s="5">
        <f t="shared" si="215"/>
        <v>1.8331444367173031</v>
      </c>
      <c r="AJ220" s="5">
        <f t="shared" si="215"/>
        <v>0.68668791761379211</v>
      </c>
      <c r="AK220" s="5">
        <f t="shared" si="215"/>
        <v>0.16352600461379296</v>
      </c>
      <c r="AL220" s="5">
        <f t="shared" si="215"/>
        <v>-1.3627271530772731</v>
      </c>
      <c r="AM220" s="5">
        <f t="shared" si="39"/>
        <v>-2.5537140910999074</v>
      </c>
      <c r="AN220" s="5">
        <f t="shared" si="13"/>
        <v>2.0050140269075918</v>
      </c>
      <c r="AO220" s="5">
        <f t="shared" si="40"/>
        <v>12.881727917613793</v>
      </c>
      <c r="AP220" s="5">
        <f t="shared" si="41"/>
        <v>12.881727917613793</v>
      </c>
      <c r="AQ220" s="5">
        <f t="shared" si="42"/>
        <v>12.881727917613793</v>
      </c>
      <c r="AR220" s="5">
        <f t="shared" si="43"/>
        <v>12.881727917613793</v>
      </c>
      <c r="AS220" s="5">
        <f t="shared" si="44"/>
        <v>12.881727917613793</v>
      </c>
      <c r="AT220" s="5">
        <f t="shared" si="44"/>
        <v>12.881727917613793</v>
      </c>
      <c r="AU220" s="5">
        <f t="shared" si="44"/>
        <v>12.881727917613793</v>
      </c>
      <c r="AV220" s="5">
        <f t="shared" si="152"/>
        <v>12.881727917613793</v>
      </c>
      <c r="AW220" s="5">
        <f t="shared" si="14"/>
        <v>12.881727917613793</v>
      </c>
      <c r="AX220" s="5">
        <f t="shared" si="45"/>
        <v>12.881727917613793</v>
      </c>
      <c r="AY220" s="5">
        <f t="shared" si="46"/>
        <v>12.881727917613793</v>
      </c>
      <c r="AZ220" s="5">
        <f t="shared" si="47"/>
        <v>12.881727917613793</v>
      </c>
      <c r="BA220" s="5">
        <f t="shared" si="48"/>
        <v>12.881727917613793</v>
      </c>
      <c r="BB220" s="5">
        <f t="shared" si="49"/>
        <v>12.881727917613793</v>
      </c>
      <c r="BC220" s="5">
        <f t="shared" si="50"/>
        <v>12.881727917613793</v>
      </c>
      <c r="BD220" s="5">
        <f t="shared" si="51"/>
        <v>12.881727917613793</v>
      </c>
      <c r="BE220" s="5">
        <f t="shared" si="52"/>
        <v>12.881727917613793</v>
      </c>
      <c r="BF220" s="5">
        <f t="shared" si="53"/>
        <v>12.881727917613793</v>
      </c>
      <c r="BG220" s="5">
        <f t="shared" si="54"/>
        <v>12.881727917613793</v>
      </c>
      <c r="BH220" s="14">
        <f t="shared" si="55"/>
        <v>12.881727917613793</v>
      </c>
      <c r="BI220" s="14">
        <f t="shared" si="56"/>
        <v>12.881727917613793</v>
      </c>
      <c r="BJ220" s="6">
        <f t="shared" si="57"/>
        <v>-12.881727917613793</v>
      </c>
      <c r="BK220" s="7"/>
      <c r="BL220" s="5">
        <f t="shared" ref="BL220:BQ220" si="216">BL93-$CO93</f>
        <v>8.1693986918022858</v>
      </c>
      <c r="BM220" s="5">
        <f t="shared" si="216"/>
        <v>3.9864406918022723</v>
      </c>
      <c r="BN220" s="5">
        <f t="shared" si="216"/>
        <v>25.828576595501062</v>
      </c>
      <c r="BO220" s="5">
        <f t="shared" si="216"/>
        <v>-9.0692593081977293</v>
      </c>
      <c r="BP220" s="5">
        <f t="shared" si="216"/>
        <v>-11.211859308197717</v>
      </c>
      <c r="BQ220" s="5">
        <f t="shared" si="216"/>
        <v>4.2864406918022837</v>
      </c>
      <c r="BR220" s="5">
        <f t="shared" si="59"/>
        <v>-8.236409313508716</v>
      </c>
      <c r="BS220" s="5">
        <f t="shared" si="60"/>
        <v>-13.753328741003713</v>
      </c>
      <c r="BT220" s="5">
        <f t="shared" si="61"/>
        <v>-173.70355930819773</v>
      </c>
      <c r="BU220" s="5">
        <f t="shared" si="62"/>
        <v>-173.70355930819773</v>
      </c>
      <c r="BV220" s="5">
        <f t="shared" si="63"/>
        <v>-173.70355930819773</v>
      </c>
      <c r="BW220" s="5">
        <f t="shared" si="64"/>
        <v>-173.70355930819773</v>
      </c>
      <c r="BX220" s="5">
        <f t="shared" si="65"/>
        <v>-173.70355930819773</v>
      </c>
      <c r="BY220" s="5">
        <f t="shared" si="65"/>
        <v>-173.70355930819773</v>
      </c>
      <c r="BZ220" s="5">
        <f t="shared" si="65"/>
        <v>-173.70355930819773</v>
      </c>
      <c r="CA220" s="5">
        <f t="shared" si="150"/>
        <v>-173.70355930819773</v>
      </c>
      <c r="CB220" s="5">
        <f t="shared" si="67"/>
        <v>-173.70355930819773</v>
      </c>
      <c r="CC220" s="5">
        <f t="shared" si="68"/>
        <v>-173.70355930819773</v>
      </c>
      <c r="CD220" s="5">
        <f t="shared" si="69"/>
        <v>-173.70355930819773</v>
      </c>
      <c r="CE220" s="5">
        <f t="shared" si="70"/>
        <v>-173.70355930819773</v>
      </c>
      <c r="CF220" s="5">
        <f t="shared" si="71"/>
        <v>-173.70355930819773</v>
      </c>
      <c r="CG220" s="5">
        <f t="shared" si="72"/>
        <v>-173.70355930819773</v>
      </c>
      <c r="CH220" s="5">
        <f t="shared" si="73"/>
        <v>-173.70355930819773</v>
      </c>
      <c r="CI220" s="5">
        <f t="shared" si="74"/>
        <v>-173.70355930819773</v>
      </c>
      <c r="CJ220" s="5">
        <f t="shared" si="75"/>
        <v>-173.70355930819773</v>
      </c>
      <c r="CK220" s="5">
        <f t="shared" si="76"/>
        <v>-173.70355930819773</v>
      </c>
      <c r="CL220" s="5">
        <f t="shared" si="77"/>
        <v>-173.70355930819773</v>
      </c>
      <c r="CM220" s="14">
        <f t="shared" si="78"/>
        <v>-173.70355930819773</v>
      </c>
      <c r="CN220" s="14">
        <f t="shared" si="79"/>
        <v>-173.70355930819773</v>
      </c>
      <c r="CO220" s="6">
        <f t="shared" si="80"/>
        <v>173.70355930819773</v>
      </c>
    </row>
    <row r="221" spans="1:93">
      <c r="A221">
        <v>66</v>
      </c>
      <c r="B221" s="5">
        <f t="shared" si="206"/>
        <v>-1.5651074983758235</v>
      </c>
      <c r="C221" s="5">
        <f t="shared" si="206"/>
        <v>0.58542728072819727</v>
      </c>
      <c r="D221" s="5">
        <f t="shared" si="206"/>
        <v>1.5104733767044536</v>
      </c>
      <c r="E221" s="5">
        <f t="shared" si="206"/>
        <v>0.3224545016241791</v>
      </c>
      <c r="F221" s="5">
        <f t="shared" si="206"/>
        <v>-5.6336284375817058E-2</v>
      </c>
      <c r="G221" s="5">
        <f t="shared" si="206"/>
        <v>-0.35423245486168753</v>
      </c>
      <c r="H221" s="5">
        <f t="shared" ref="H221:H254" si="217">H94-AE94</f>
        <v>-2.1456733269468202</v>
      </c>
      <c r="I221" s="25">
        <f t="shared" ref="I221:I254" si="218">I94-AE94</f>
        <v>1.7029944055032047</v>
      </c>
      <c r="J221" s="5">
        <f t="shared" ref="J221:J254" si="219" xml:space="preserve"> J94-AE94</f>
        <v>132.23975450162419</v>
      </c>
      <c r="K221" s="5">
        <f t="shared" ref="K221:K254" si="220" xml:space="preserve"> K94-AE94</f>
        <v>132.23975450162419</v>
      </c>
      <c r="L221" s="5">
        <f t="shared" ref="L221:L254" si="221">L94-$AE94</f>
        <v>132.23975450162419</v>
      </c>
      <c r="M221" s="5">
        <f t="shared" ref="M221:M254" si="222">M94-AE94</f>
        <v>132.23975450162419</v>
      </c>
      <c r="N221" s="5">
        <f t="shared" ref="N221:O254" si="223">N94-$AE94</f>
        <v>132.23975450162419</v>
      </c>
      <c r="O221" s="5">
        <f t="shared" si="223"/>
        <v>132.23975450162419</v>
      </c>
      <c r="P221" s="5">
        <f t="shared" ref="P221:Q252" si="224">P94-$AE94</f>
        <v>132.23975450162419</v>
      </c>
      <c r="Q221" s="5">
        <f t="shared" si="224"/>
        <v>132.23975450162419</v>
      </c>
      <c r="R221" s="5">
        <f t="shared" ref="R221:R254" si="225">R94-AE94</f>
        <v>132.23975450162419</v>
      </c>
      <c r="S221" s="5">
        <f t="shared" ref="S221:S254" si="226">S94-$AE94</f>
        <v>132.23975450162419</v>
      </c>
      <c r="T221" s="5">
        <f t="shared" ref="T221:T254" si="227">T94-AE94</f>
        <v>132.23975450162419</v>
      </c>
      <c r="U221" s="5">
        <f t="shared" ref="U221:U254" si="228">U94-AE94</f>
        <v>132.23975450162419</v>
      </c>
      <c r="V221" s="5">
        <f t="shared" ref="V221:V254" si="229">V94-AE94</f>
        <v>132.23975450162419</v>
      </c>
      <c r="W221" s="5">
        <f t="shared" ref="W221:W254" si="230">W94-AE94</f>
        <v>132.23975450162419</v>
      </c>
      <c r="X221" s="5">
        <f t="shared" ref="X221:X254" si="231">X94-AE94</f>
        <v>132.23975450162419</v>
      </c>
      <c r="Y221" s="5">
        <f t="shared" ref="Y221:Y254" si="232">Y94-AE94</f>
        <v>132.23975450162419</v>
      </c>
      <c r="Z221" s="5">
        <f t="shared" ref="Z221:Z254" si="233">Z94-AE94</f>
        <v>132.23975450162419</v>
      </c>
      <c r="AA221" s="5">
        <f t="shared" ref="AA221:AA254" si="234">AA94-AE94</f>
        <v>132.23975450162419</v>
      </c>
      <c r="AB221" s="5">
        <f t="shared" ref="AB221:AB254" si="235">AB94-AE94</f>
        <v>132.23975450162419</v>
      </c>
      <c r="AC221" s="14">
        <f t="shared" ref="AC221:AC254" si="236">AC94-AE94</f>
        <v>132.23975450162419</v>
      </c>
      <c r="AD221" s="14">
        <f t="shared" ref="AD221:AD254" si="237">AD94-AE94</f>
        <v>132.23975450162419</v>
      </c>
      <c r="AE221" s="6">
        <f t="shared" ref="AE221:AE254" si="238">AE94</f>
        <v>-132.23975450162419</v>
      </c>
      <c r="AF221" s="7"/>
      <c r="AG221" s="5">
        <f t="shared" ref="AG221:AL221" si="239">AG94-$BJ94</f>
        <v>-1.2450110651706368</v>
      </c>
      <c r="AH221" s="5">
        <f t="shared" si="239"/>
        <v>0.46361877382716443</v>
      </c>
      <c r="AI221" s="5">
        <f t="shared" si="239"/>
        <v>1.7018758924785207</v>
      </c>
      <c r="AJ221" s="5">
        <f t="shared" si="239"/>
        <v>0.5927199348293648</v>
      </c>
      <c r="AK221" s="5">
        <f t="shared" si="239"/>
        <v>0.21592920082936473</v>
      </c>
      <c r="AL221" s="5">
        <f t="shared" si="239"/>
        <v>-1.4568544625126929</v>
      </c>
      <c r="AM221" s="5">
        <f t="shared" ref="AM221:AM254" si="240">AM94-BJ94</f>
        <v>-2.2419236709713353</v>
      </c>
      <c r="AN221" s="5">
        <f t="shared" ref="AN221:AN254" si="241">AN94-BJ94</f>
        <v>1.9696453966902645</v>
      </c>
      <c r="AO221" s="5">
        <f t="shared" ref="AO221:AO254" si="242" xml:space="preserve"> AO94 - BJ94</f>
        <v>12.153689934829364</v>
      </c>
      <c r="AP221" s="5">
        <f t="shared" ref="AP221:AP254" si="243" xml:space="preserve"> AP94 - BJ94</f>
        <v>12.153689934829364</v>
      </c>
      <c r="AQ221" s="5">
        <f t="shared" ref="AQ221:AQ254" si="244">AQ94-$BJ94</f>
        <v>12.153689934829364</v>
      </c>
      <c r="AR221" s="5">
        <f t="shared" ref="AR221:AR254" si="245">AR94-BJ94</f>
        <v>12.153689934829364</v>
      </c>
      <c r="AS221" s="5">
        <f t="shared" ref="AS221:AU254" si="246">AS94-$BJ94</f>
        <v>12.153689934829364</v>
      </c>
      <c r="AT221" s="5">
        <f t="shared" si="246"/>
        <v>12.153689934829364</v>
      </c>
      <c r="AU221" s="5">
        <f t="shared" si="246"/>
        <v>12.153689934829364</v>
      </c>
      <c r="AV221" s="5">
        <f t="shared" si="152"/>
        <v>12.153689934829364</v>
      </c>
      <c r="AW221" s="5">
        <f t="shared" ref="AW221:AW254" si="247">AW94-BJ94</f>
        <v>12.153689934829364</v>
      </c>
      <c r="AX221" s="5">
        <f t="shared" ref="AX221:AX254" si="248">AX94-$BJ94</f>
        <v>12.153689934829364</v>
      </c>
      <c r="AY221" s="5">
        <f t="shared" ref="AY221:AY254" si="249">AY94-BJ94</f>
        <v>12.153689934829364</v>
      </c>
      <c r="AZ221" s="5">
        <f t="shared" ref="AZ221:AZ254" si="250">AZ94-BJ94</f>
        <v>12.153689934829364</v>
      </c>
      <c r="BA221" s="5">
        <f t="shared" ref="BA221:BA254" si="251">BA94-BJ94</f>
        <v>12.153689934829364</v>
      </c>
      <c r="BB221" s="5">
        <f t="shared" ref="BB221:BB254" si="252">BB94-BJ94</f>
        <v>12.153689934829364</v>
      </c>
      <c r="BC221" s="5">
        <f t="shared" ref="BC221:BC254" si="253">BC94-BJ94</f>
        <v>12.153689934829364</v>
      </c>
      <c r="BD221" s="5">
        <f t="shared" ref="BD221:BD254" si="254">BD94-BJ94</f>
        <v>12.153689934829364</v>
      </c>
      <c r="BE221" s="5">
        <f t="shared" ref="BE221:BE254" si="255">BE94-BJ94</f>
        <v>12.153689934829364</v>
      </c>
      <c r="BF221" s="5">
        <f t="shared" ref="BF221:BF254" si="256">BF94-BJ94</f>
        <v>12.153689934829364</v>
      </c>
      <c r="BG221" s="5">
        <f t="shared" ref="BG221:BG254" si="257">BG94-BJ94</f>
        <v>12.153689934829364</v>
      </c>
      <c r="BH221" s="14">
        <f t="shared" ref="BH221:BH254" si="258">BH94-BJ94</f>
        <v>12.153689934829364</v>
      </c>
      <c r="BI221" s="14">
        <f t="shared" ref="BI221:BI254" si="259">BI94-BJ94</f>
        <v>12.153689934829364</v>
      </c>
      <c r="BJ221" s="6">
        <f t="shared" ref="BJ221:BJ254" si="260">BJ94</f>
        <v>-12.153689934829364</v>
      </c>
      <c r="BK221" s="7"/>
      <c r="BL221" s="5">
        <f t="shared" ref="BL221:BQ221" si="261">BL94-$CO94</f>
        <v>8.1579695426651995</v>
      </c>
      <c r="BM221" s="5">
        <f t="shared" si="261"/>
        <v>3.8737865426652149</v>
      </c>
      <c r="BN221" s="5">
        <f t="shared" si="261"/>
        <v>24.92257300779255</v>
      </c>
      <c r="BO221" s="5">
        <f t="shared" si="261"/>
        <v>-9.0169134573347947</v>
      </c>
      <c r="BP221" s="5">
        <f t="shared" si="261"/>
        <v>-11.111513457334809</v>
      </c>
      <c r="BQ221" s="5">
        <f t="shared" si="261"/>
        <v>4.1937865426652081</v>
      </c>
      <c r="BR221" s="5">
        <f t="shared" ref="BR221:BR254" si="262">BR94-CO94</f>
        <v>-8.6030683390858087</v>
      </c>
      <c r="BS221" s="5">
        <f t="shared" ref="BS221:BS254" si="263">BS94-CO94</f>
        <v>-12.416620382032789</v>
      </c>
      <c r="BT221" s="5">
        <f t="shared" ref="BT221:BT254" si="264" xml:space="preserve"> BT94 - CO94</f>
        <v>-176.9862134573348</v>
      </c>
      <c r="BU221" s="5">
        <f t="shared" ref="BU221:BU254" si="265" xml:space="preserve"> BU94 - CO94</f>
        <v>-176.9862134573348</v>
      </c>
      <c r="BV221" s="5">
        <f t="shared" ref="BV221:BV254" si="266">BV94-$CO94</f>
        <v>-176.9862134573348</v>
      </c>
      <c r="BW221" s="5">
        <f t="shared" ref="BW221:BW254" si="267">BW94-CO94</f>
        <v>-176.9862134573348</v>
      </c>
      <c r="BX221" s="5">
        <f t="shared" ref="BX221:BZ254" si="268">BX94-$CO94</f>
        <v>-176.9862134573348</v>
      </c>
      <c r="BY221" s="5">
        <f t="shared" si="268"/>
        <v>-176.9862134573348</v>
      </c>
      <c r="BZ221" s="5">
        <f t="shared" si="268"/>
        <v>-176.9862134573348</v>
      </c>
      <c r="CA221" s="5">
        <f t="shared" ref="CA221:CA252" si="269">CA94-$CO94</f>
        <v>-176.9862134573348</v>
      </c>
      <c r="CB221" s="5">
        <f t="shared" ref="CB221:CB254" si="270">CB94-CO94</f>
        <v>-176.9862134573348</v>
      </c>
      <c r="CC221" s="5">
        <f t="shared" ref="CC221:CC254" si="271">CC94-$CO94</f>
        <v>-176.9862134573348</v>
      </c>
      <c r="CD221" s="5">
        <f t="shared" ref="CD221:CD254" si="272">CD94-CO94</f>
        <v>-176.9862134573348</v>
      </c>
      <c r="CE221" s="5">
        <f t="shared" ref="CE221:CE254" si="273">CE94-CO94</f>
        <v>-176.9862134573348</v>
      </c>
      <c r="CF221" s="5">
        <f t="shared" ref="CF221:CF254" si="274">CF94-CO94</f>
        <v>-176.9862134573348</v>
      </c>
      <c r="CG221" s="5">
        <f t="shared" ref="CG221:CG254" si="275">CG94-CO94</f>
        <v>-176.9862134573348</v>
      </c>
      <c r="CH221" s="5">
        <f t="shared" ref="CH221:CH254" si="276">CH94-CO94</f>
        <v>-176.9862134573348</v>
      </c>
      <c r="CI221" s="5">
        <f t="shared" ref="CI221:CI254" si="277">CI94-CO94</f>
        <v>-176.9862134573348</v>
      </c>
      <c r="CJ221" s="5">
        <f t="shared" ref="CJ221:CJ254" si="278">CJ94-CO94</f>
        <v>-176.9862134573348</v>
      </c>
      <c r="CK221" s="5">
        <f t="shared" ref="CK221:CK254" si="279">CK94-CO94</f>
        <v>-176.9862134573348</v>
      </c>
      <c r="CL221" s="5">
        <f t="shared" ref="CL221:CL254" si="280">CL94-CO94</f>
        <v>-176.9862134573348</v>
      </c>
      <c r="CM221" s="14">
        <f t="shared" ref="CM221:CM254" si="281">CM94-CO94</f>
        <v>-176.9862134573348</v>
      </c>
      <c r="CN221" s="14">
        <f t="shared" ref="CN221:CN254" si="282">CN94-CO94</f>
        <v>-176.9862134573348</v>
      </c>
      <c r="CO221" s="6">
        <f t="shared" ref="CO221:CO254" si="283">CO94</f>
        <v>176.9862134573348</v>
      </c>
    </row>
    <row r="222" spans="1:93">
      <c r="A222">
        <v>67</v>
      </c>
      <c r="B222" s="5">
        <f t="shared" si="206"/>
        <v>-1.6187398063471505</v>
      </c>
      <c r="C222" s="5">
        <f t="shared" si="206"/>
        <v>0.85909319287483754</v>
      </c>
      <c r="D222" s="5">
        <f t="shared" si="206"/>
        <v>1.27703284108091</v>
      </c>
      <c r="E222" s="5">
        <f t="shared" si="206"/>
        <v>0.2872281936528509</v>
      </c>
      <c r="F222" s="5">
        <f t="shared" si="206"/>
        <v>-9.1834149347164384E-2</v>
      </c>
      <c r="G222" s="5">
        <f t="shared" si="206"/>
        <v>-0.35348182101884618</v>
      </c>
      <c r="H222" s="5">
        <f t="shared" si="217"/>
        <v>-2.2017070721341554</v>
      </c>
      <c r="I222" s="25">
        <f t="shared" si="218"/>
        <v>1.8424086212388318</v>
      </c>
      <c r="J222" s="5">
        <f t="shared" si="219"/>
        <v>131.57212819365284</v>
      </c>
      <c r="K222" s="5">
        <f t="shared" si="220"/>
        <v>131.57212819365284</v>
      </c>
      <c r="L222" s="5">
        <f t="shared" si="221"/>
        <v>131.57212819365284</v>
      </c>
      <c r="M222" s="5">
        <f t="shared" si="222"/>
        <v>131.57212819365284</v>
      </c>
      <c r="N222" s="5">
        <f t="shared" si="223"/>
        <v>131.57212819365284</v>
      </c>
      <c r="O222" s="5">
        <f t="shared" si="223"/>
        <v>131.57212819365284</v>
      </c>
      <c r="P222" s="5">
        <f t="shared" si="224"/>
        <v>131.57212819365284</v>
      </c>
      <c r="Q222" s="5">
        <f t="shared" si="224"/>
        <v>131.57212819365284</v>
      </c>
      <c r="R222" s="5">
        <f t="shared" si="225"/>
        <v>131.57212819365284</v>
      </c>
      <c r="S222" s="5">
        <f t="shared" si="226"/>
        <v>131.57212819365284</v>
      </c>
      <c r="T222" s="5">
        <f t="shared" si="227"/>
        <v>131.57212819365284</v>
      </c>
      <c r="U222" s="5">
        <f t="shared" si="228"/>
        <v>131.57212819365284</v>
      </c>
      <c r="V222" s="5">
        <f t="shared" si="229"/>
        <v>131.57212819365284</v>
      </c>
      <c r="W222" s="5">
        <f t="shared" si="230"/>
        <v>131.57212819365284</v>
      </c>
      <c r="X222" s="5">
        <f t="shared" si="231"/>
        <v>131.57212819365284</v>
      </c>
      <c r="Y222" s="5">
        <f t="shared" si="232"/>
        <v>131.57212819365284</v>
      </c>
      <c r="Z222" s="5">
        <f t="shared" si="233"/>
        <v>131.57212819365284</v>
      </c>
      <c r="AA222" s="5">
        <f t="shared" si="234"/>
        <v>131.57212819365284</v>
      </c>
      <c r="AB222" s="5">
        <f t="shared" si="235"/>
        <v>131.57212819365284</v>
      </c>
      <c r="AC222" s="14">
        <f t="shared" si="236"/>
        <v>131.57212819365284</v>
      </c>
      <c r="AD222" s="14">
        <f t="shared" si="237"/>
        <v>131.57212819365284</v>
      </c>
      <c r="AE222" s="6">
        <f t="shared" si="238"/>
        <v>-131.57212819365284</v>
      </c>
      <c r="AF222" s="7"/>
      <c r="AG222" s="5">
        <f t="shared" ref="AG222:AL222" si="284">AG95-$BJ95</f>
        <v>-1.2235378229589138</v>
      </c>
      <c r="AH222" s="5">
        <f t="shared" si="284"/>
        <v>0.56198571855918544</v>
      </c>
      <c r="AI222" s="5">
        <f t="shared" si="284"/>
        <v>1.5501299091965244</v>
      </c>
      <c r="AJ222" s="5">
        <f t="shared" si="284"/>
        <v>0.52586217704108584</v>
      </c>
      <c r="AK222" s="5">
        <f t="shared" si="284"/>
        <v>0.21088086404108708</v>
      </c>
      <c r="AL222" s="5">
        <f t="shared" si="284"/>
        <v>-1.4219304561627126</v>
      </c>
      <c r="AM222" s="5">
        <f t="shared" si="240"/>
        <v>-2.3265483558833129</v>
      </c>
      <c r="AN222" s="5">
        <f t="shared" si="241"/>
        <v>2.1231579661670565</v>
      </c>
      <c r="AO222" s="5">
        <f t="shared" si="242"/>
        <v>11.537722177041086</v>
      </c>
      <c r="AP222" s="5">
        <f t="shared" si="243"/>
        <v>11.537722177041086</v>
      </c>
      <c r="AQ222" s="5">
        <f t="shared" si="244"/>
        <v>11.537722177041086</v>
      </c>
      <c r="AR222" s="5">
        <f t="shared" si="245"/>
        <v>11.537722177041086</v>
      </c>
      <c r="AS222" s="5">
        <f t="shared" si="246"/>
        <v>11.537722177041086</v>
      </c>
      <c r="AT222" s="5">
        <f t="shared" si="246"/>
        <v>11.537722177041086</v>
      </c>
      <c r="AU222" s="5">
        <f t="shared" si="246"/>
        <v>11.537722177041086</v>
      </c>
      <c r="AV222" s="5">
        <f t="shared" ref="AV222:AV253" si="285">AV95-$BJ95</f>
        <v>11.537722177041086</v>
      </c>
      <c r="AW222" s="5">
        <f t="shared" si="247"/>
        <v>11.537722177041086</v>
      </c>
      <c r="AX222" s="5">
        <f t="shared" si="248"/>
        <v>11.537722177041086</v>
      </c>
      <c r="AY222" s="5">
        <f t="shared" si="249"/>
        <v>11.537722177041086</v>
      </c>
      <c r="AZ222" s="5">
        <f t="shared" si="250"/>
        <v>11.537722177041086</v>
      </c>
      <c r="BA222" s="5">
        <f t="shared" si="251"/>
        <v>11.537722177041086</v>
      </c>
      <c r="BB222" s="5">
        <f t="shared" si="252"/>
        <v>11.537722177041086</v>
      </c>
      <c r="BC222" s="5">
        <f t="shared" si="253"/>
        <v>11.537722177041086</v>
      </c>
      <c r="BD222" s="5">
        <f t="shared" si="254"/>
        <v>11.537722177041086</v>
      </c>
      <c r="BE222" s="5">
        <f t="shared" si="255"/>
        <v>11.537722177041086</v>
      </c>
      <c r="BF222" s="5">
        <f t="shared" si="256"/>
        <v>11.537722177041086</v>
      </c>
      <c r="BG222" s="5">
        <f t="shared" si="257"/>
        <v>11.537722177041086</v>
      </c>
      <c r="BH222" s="14">
        <f t="shared" si="258"/>
        <v>11.537722177041086</v>
      </c>
      <c r="BI222" s="14">
        <f t="shared" si="259"/>
        <v>11.537722177041086</v>
      </c>
      <c r="BJ222" s="6">
        <f t="shared" si="260"/>
        <v>-11.537722177041086</v>
      </c>
      <c r="BK222" s="7"/>
      <c r="BL222" s="5">
        <f t="shared" ref="BL222:BQ222" si="286">BL95-$CO95</f>
        <v>7.918572556279031</v>
      </c>
      <c r="BM222" s="5">
        <f t="shared" si="286"/>
        <v>3.2187445562790344</v>
      </c>
      <c r="BN222" s="5">
        <f t="shared" si="286"/>
        <v>24.86080179112156</v>
      </c>
      <c r="BO222" s="5">
        <f t="shared" si="286"/>
        <v>-7.7299554437209679</v>
      </c>
      <c r="BP222" s="5">
        <f t="shared" si="286"/>
        <v>-11.252655443720954</v>
      </c>
      <c r="BQ222" s="5">
        <f t="shared" si="286"/>
        <v>4.4187445562790515</v>
      </c>
      <c r="BR222" s="5">
        <f t="shared" si="262"/>
        <v>-9.5114086856859501</v>
      </c>
      <c r="BS222" s="5">
        <f t="shared" si="263"/>
        <v>-11.922843886830947</v>
      </c>
      <c r="BT222" s="5">
        <f t="shared" si="264"/>
        <v>-180.04125544372096</v>
      </c>
      <c r="BU222" s="5">
        <f t="shared" si="265"/>
        <v>-180.04125544372096</v>
      </c>
      <c r="BV222" s="5">
        <f t="shared" si="266"/>
        <v>-180.04125544372096</v>
      </c>
      <c r="BW222" s="5">
        <f t="shared" si="267"/>
        <v>-180.04125544372096</v>
      </c>
      <c r="BX222" s="5">
        <f t="shared" si="268"/>
        <v>-180.04125544372096</v>
      </c>
      <c r="BY222" s="5">
        <f t="shared" si="268"/>
        <v>-180.04125544372096</v>
      </c>
      <c r="BZ222" s="5">
        <f t="shared" si="268"/>
        <v>-180.04125544372096</v>
      </c>
      <c r="CA222" s="5">
        <f t="shared" si="269"/>
        <v>-180.04125544372096</v>
      </c>
      <c r="CB222" s="5">
        <f t="shared" si="270"/>
        <v>-180.04125544372096</v>
      </c>
      <c r="CC222" s="5">
        <f t="shared" si="271"/>
        <v>-180.04125544372096</v>
      </c>
      <c r="CD222" s="5">
        <f t="shared" si="272"/>
        <v>-180.04125544372096</v>
      </c>
      <c r="CE222" s="5">
        <f t="shared" si="273"/>
        <v>-180.04125544372096</v>
      </c>
      <c r="CF222" s="5">
        <f t="shared" si="274"/>
        <v>-180.04125544372096</v>
      </c>
      <c r="CG222" s="5">
        <f t="shared" si="275"/>
        <v>-180.04125544372096</v>
      </c>
      <c r="CH222" s="5">
        <f t="shared" si="276"/>
        <v>-180.04125544372096</v>
      </c>
      <c r="CI222" s="5">
        <f t="shared" si="277"/>
        <v>-180.04125544372096</v>
      </c>
      <c r="CJ222" s="5">
        <f t="shared" si="278"/>
        <v>-180.04125544372096</v>
      </c>
      <c r="CK222" s="5">
        <f t="shared" si="279"/>
        <v>-180.04125544372096</v>
      </c>
      <c r="CL222" s="5">
        <f t="shared" si="280"/>
        <v>-180.04125544372096</v>
      </c>
      <c r="CM222" s="14">
        <f t="shared" si="281"/>
        <v>-180.04125544372096</v>
      </c>
      <c r="CN222" s="14">
        <f t="shared" si="282"/>
        <v>-180.04125544372096</v>
      </c>
      <c r="CO222" s="6">
        <f t="shared" si="283"/>
        <v>180.04125544372096</v>
      </c>
    </row>
    <row r="223" spans="1:93">
      <c r="A223">
        <v>68</v>
      </c>
      <c r="B223" s="5">
        <f t="shared" si="206"/>
        <v>-1.529824664336644</v>
      </c>
      <c r="C223" s="5">
        <f t="shared" si="206"/>
        <v>0.72960940870436275</v>
      </c>
      <c r="D223" s="5">
        <f t="shared" si="206"/>
        <v>1.3872549081194734</v>
      </c>
      <c r="E223" s="5">
        <f t="shared" si="206"/>
        <v>0.18226833566336609</v>
      </c>
      <c r="F223" s="5">
        <f t="shared" si="206"/>
        <v>-0.22185615733664577</v>
      </c>
      <c r="G223" s="5">
        <f t="shared" si="206"/>
        <v>-0.33601708386061091</v>
      </c>
      <c r="H223" s="5">
        <f t="shared" si="217"/>
        <v>-1.9835826083066195</v>
      </c>
      <c r="I223" s="25">
        <f t="shared" si="218"/>
        <v>1.7721478613533748</v>
      </c>
      <c r="J223" s="5">
        <f t="shared" si="219"/>
        <v>130.66006833566337</v>
      </c>
      <c r="K223" s="5">
        <f t="shared" si="220"/>
        <v>130.66006833566337</v>
      </c>
      <c r="L223" s="5">
        <f t="shared" si="221"/>
        <v>130.66006833566337</v>
      </c>
      <c r="M223" s="5">
        <f t="shared" si="222"/>
        <v>130.66006833566337</v>
      </c>
      <c r="N223" s="5">
        <f t="shared" si="223"/>
        <v>130.66006833566337</v>
      </c>
      <c r="O223" s="5">
        <f t="shared" si="223"/>
        <v>130.66006833566337</v>
      </c>
      <c r="P223" s="5">
        <f t="shared" si="224"/>
        <v>130.66006833566337</v>
      </c>
      <c r="Q223" s="5">
        <f t="shared" si="224"/>
        <v>130.66006833566337</v>
      </c>
      <c r="R223" s="5">
        <f t="shared" si="225"/>
        <v>130.66006833566337</v>
      </c>
      <c r="S223" s="5">
        <f t="shared" si="226"/>
        <v>130.66006833566337</v>
      </c>
      <c r="T223" s="5">
        <f t="shared" si="227"/>
        <v>130.66006833566337</v>
      </c>
      <c r="U223" s="5">
        <f t="shared" si="228"/>
        <v>130.66006833566337</v>
      </c>
      <c r="V223" s="5">
        <f t="shared" si="229"/>
        <v>130.66006833566337</v>
      </c>
      <c r="W223" s="5">
        <f t="shared" si="230"/>
        <v>130.66006833566337</v>
      </c>
      <c r="X223" s="5">
        <f t="shared" si="231"/>
        <v>130.66006833566337</v>
      </c>
      <c r="Y223" s="5">
        <f t="shared" si="232"/>
        <v>130.66006833566337</v>
      </c>
      <c r="Z223" s="5">
        <f t="shared" si="233"/>
        <v>130.66006833566337</v>
      </c>
      <c r="AA223" s="5">
        <f t="shared" si="234"/>
        <v>130.66006833566337</v>
      </c>
      <c r="AB223" s="5">
        <f t="shared" si="235"/>
        <v>130.66006833566337</v>
      </c>
      <c r="AC223" s="14">
        <f t="shared" si="236"/>
        <v>130.66006833566337</v>
      </c>
      <c r="AD223" s="14">
        <f t="shared" si="237"/>
        <v>130.66006833566337</v>
      </c>
      <c r="AE223" s="6">
        <f t="shared" si="238"/>
        <v>-130.66006833566337</v>
      </c>
      <c r="AF223" s="7"/>
      <c r="AG223" s="5">
        <f t="shared" ref="AG223:AL223" si="287">AG96-$BJ96</f>
        <v>-1.1759310113227741</v>
      </c>
      <c r="AH223" s="5">
        <f t="shared" si="287"/>
        <v>0.57753442533062582</v>
      </c>
      <c r="AI223" s="5">
        <f t="shared" si="287"/>
        <v>1.5918547728244157</v>
      </c>
      <c r="AJ223" s="5">
        <f t="shared" si="287"/>
        <v>0.43733698867722737</v>
      </c>
      <c r="AK223" s="5">
        <f t="shared" si="287"/>
        <v>9.4926336772260811E-3</v>
      </c>
      <c r="AL223" s="5">
        <f t="shared" si="287"/>
        <v>-1.3881866365284417</v>
      </c>
      <c r="AM223" s="5">
        <f t="shared" si="240"/>
        <v>-2.0268021399346736</v>
      </c>
      <c r="AN223" s="5">
        <f t="shared" si="241"/>
        <v>1.9747009672763873</v>
      </c>
      <c r="AO223" s="5">
        <f t="shared" si="242"/>
        <v>10.665676988677227</v>
      </c>
      <c r="AP223" s="5">
        <f t="shared" si="243"/>
        <v>10.665676988677227</v>
      </c>
      <c r="AQ223" s="5">
        <f t="shared" si="244"/>
        <v>10.665676988677227</v>
      </c>
      <c r="AR223" s="5">
        <f t="shared" si="245"/>
        <v>10.665676988677227</v>
      </c>
      <c r="AS223" s="5">
        <f t="shared" si="246"/>
        <v>10.665676988677227</v>
      </c>
      <c r="AT223" s="5">
        <f t="shared" si="246"/>
        <v>10.665676988677227</v>
      </c>
      <c r="AU223" s="5">
        <f t="shared" si="246"/>
        <v>10.665676988677227</v>
      </c>
      <c r="AV223" s="5">
        <f t="shared" si="285"/>
        <v>10.665676988677227</v>
      </c>
      <c r="AW223" s="5">
        <f t="shared" si="247"/>
        <v>10.665676988677227</v>
      </c>
      <c r="AX223" s="5">
        <f t="shared" si="248"/>
        <v>10.665676988677227</v>
      </c>
      <c r="AY223" s="5">
        <f t="shared" si="249"/>
        <v>10.665676988677227</v>
      </c>
      <c r="AZ223" s="5">
        <f t="shared" si="250"/>
        <v>10.665676988677227</v>
      </c>
      <c r="BA223" s="5">
        <f t="shared" si="251"/>
        <v>10.665676988677227</v>
      </c>
      <c r="BB223" s="5">
        <f t="shared" si="252"/>
        <v>10.665676988677227</v>
      </c>
      <c r="BC223" s="5">
        <f t="shared" si="253"/>
        <v>10.665676988677227</v>
      </c>
      <c r="BD223" s="5">
        <f t="shared" si="254"/>
        <v>10.665676988677227</v>
      </c>
      <c r="BE223" s="5">
        <f t="shared" si="255"/>
        <v>10.665676988677227</v>
      </c>
      <c r="BF223" s="5">
        <f t="shared" si="256"/>
        <v>10.665676988677227</v>
      </c>
      <c r="BG223" s="5">
        <f t="shared" si="257"/>
        <v>10.665676988677227</v>
      </c>
      <c r="BH223" s="14">
        <f t="shared" si="258"/>
        <v>10.665676988677227</v>
      </c>
      <c r="BI223" s="14">
        <f t="shared" si="259"/>
        <v>10.665676988677227</v>
      </c>
      <c r="BJ223" s="6">
        <f t="shared" si="260"/>
        <v>-10.665676988677227</v>
      </c>
      <c r="BK223" s="7"/>
      <c r="BL223" s="5">
        <f t="shared" ref="BL223:BQ223" si="288">BL96-$CO96</f>
        <v>7.6069071598296887</v>
      </c>
      <c r="BM223" s="5">
        <f t="shared" si="288"/>
        <v>2.728366159829676</v>
      </c>
      <c r="BN223" s="5">
        <f t="shared" si="288"/>
        <v>26.28682791174225</v>
      </c>
      <c r="BO223" s="5">
        <f t="shared" si="288"/>
        <v>-8.1206338401703135</v>
      </c>
      <c r="BP223" s="5">
        <f t="shared" si="288"/>
        <v>-10.729733840170326</v>
      </c>
      <c r="BQ223" s="5">
        <f t="shared" si="288"/>
        <v>4.3683661598296908</v>
      </c>
      <c r="BR223" s="5">
        <f t="shared" si="262"/>
        <v>-9.5641465731393112</v>
      </c>
      <c r="BS223" s="5">
        <f t="shared" si="263"/>
        <v>-12.575953137751299</v>
      </c>
      <c r="BT223" s="5">
        <f t="shared" si="264"/>
        <v>-183.72163384017031</v>
      </c>
      <c r="BU223" s="5">
        <f t="shared" si="265"/>
        <v>-183.72163384017031</v>
      </c>
      <c r="BV223" s="5">
        <f t="shared" si="266"/>
        <v>-183.72163384017031</v>
      </c>
      <c r="BW223" s="5">
        <f t="shared" si="267"/>
        <v>-183.72163384017031</v>
      </c>
      <c r="BX223" s="5">
        <f t="shared" si="268"/>
        <v>-183.72163384017031</v>
      </c>
      <c r="BY223" s="5">
        <f t="shared" si="268"/>
        <v>-183.72163384017031</v>
      </c>
      <c r="BZ223" s="5">
        <f t="shared" si="268"/>
        <v>-183.72163384017031</v>
      </c>
      <c r="CA223" s="5">
        <f t="shared" si="269"/>
        <v>-183.72163384017031</v>
      </c>
      <c r="CB223" s="5">
        <f t="shared" si="270"/>
        <v>-183.72163384017031</v>
      </c>
      <c r="CC223" s="5">
        <f t="shared" si="271"/>
        <v>-183.72163384017031</v>
      </c>
      <c r="CD223" s="5">
        <f t="shared" si="272"/>
        <v>-183.72163384017031</v>
      </c>
      <c r="CE223" s="5">
        <f t="shared" si="273"/>
        <v>-183.72163384017031</v>
      </c>
      <c r="CF223" s="5">
        <f t="shared" si="274"/>
        <v>-183.72163384017031</v>
      </c>
      <c r="CG223" s="5">
        <f t="shared" si="275"/>
        <v>-183.72163384017031</v>
      </c>
      <c r="CH223" s="5">
        <f t="shared" si="276"/>
        <v>-183.72163384017031</v>
      </c>
      <c r="CI223" s="5">
        <f t="shared" si="277"/>
        <v>-183.72163384017031</v>
      </c>
      <c r="CJ223" s="5">
        <f t="shared" si="278"/>
        <v>-183.72163384017031</v>
      </c>
      <c r="CK223" s="5">
        <f t="shared" si="279"/>
        <v>-183.72163384017031</v>
      </c>
      <c r="CL223" s="5">
        <f t="shared" si="280"/>
        <v>-183.72163384017031</v>
      </c>
      <c r="CM223" s="14">
        <f t="shared" si="281"/>
        <v>-183.72163384017031</v>
      </c>
      <c r="CN223" s="14">
        <f t="shared" si="282"/>
        <v>-183.72163384017031</v>
      </c>
      <c r="CO223" s="6">
        <f t="shared" si="283"/>
        <v>183.72163384017031</v>
      </c>
    </row>
    <row r="224" spans="1:93">
      <c r="A224">
        <v>69</v>
      </c>
      <c r="B224" s="5">
        <f t="shared" si="206"/>
        <v>-1.6203242083185216</v>
      </c>
      <c r="C224" s="5">
        <f t="shared" si="206"/>
        <v>0.68025266345648561</v>
      </c>
      <c r="D224" s="5">
        <f t="shared" si="206"/>
        <v>1.7559244399812428</v>
      </c>
      <c r="E224" s="5">
        <f t="shared" si="206"/>
        <v>4.0805791681492565E-2</v>
      </c>
      <c r="F224" s="5">
        <f t="shared" si="206"/>
        <v>-0.18278884031852272</v>
      </c>
      <c r="G224" s="5">
        <f t="shared" si="206"/>
        <v>-0.4408712777061794</v>
      </c>
      <c r="H224" s="5">
        <f t="shared" si="217"/>
        <v>-1.8276345911605176</v>
      </c>
      <c r="I224" s="25">
        <f t="shared" si="218"/>
        <v>1.594636022384492</v>
      </c>
      <c r="J224" s="5">
        <f t="shared" si="219"/>
        <v>129.84260579168148</v>
      </c>
      <c r="K224" s="5">
        <f t="shared" si="220"/>
        <v>129.84260579168148</v>
      </c>
      <c r="L224" s="5">
        <f t="shared" si="221"/>
        <v>129.84260579168148</v>
      </c>
      <c r="M224" s="5">
        <f t="shared" si="222"/>
        <v>129.84260579168148</v>
      </c>
      <c r="N224" s="5">
        <f t="shared" si="223"/>
        <v>129.84260579168148</v>
      </c>
      <c r="O224" s="5">
        <f t="shared" si="223"/>
        <v>129.84260579168148</v>
      </c>
      <c r="P224" s="5">
        <f t="shared" si="224"/>
        <v>129.84260579168148</v>
      </c>
      <c r="Q224" s="5">
        <f t="shared" si="224"/>
        <v>129.84260579168148</v>
      </c>
      <c r="R224" s="5">
        <f t="shared" si="225"/>
        <v>129.84260579168148</v>
      </c>
      <c r="S224" s="5">
        <f t="shared" si="226"/>
        <v>129.84260579168148</v>
      </c>
      <c r="T224" s="5">
        <f t="shared" si="227"/>
        <v>129.84260579168148</v>
      </c>
      <c r="U224" s="5">
        <f t="shared" si="228"/>
        <v>129.84260579168148</v>
      </c>
      <c r="V224" s="5">
        <f t="shared" si="229"/>
        <v>129.84260579168148</v>
      </c>
      <c r="W224" s="5">
        <f t="shared" si="230"/>
        <v>129.84260579168148</v>
      </c>
      <c r="X224" s="5">
        <f t="shared" si="231"/>
        <v>129.84260579168148</v>
      </c>
      <c r="Y224" s="5">
        <f t="shared" si="232"/>
        <v>129.84260579168148</v>
      </c>
      <c r="Z224" s="5">
        <f t="shared" si="233"/>
        <v>129.84260579168148</v>
      </c>
      <c r="AA224" s="5">
        <f t="shared" si="234"/>
        <v>129.84260579168148</v>
      </c>
      <c r="AB224" s="5">
        <f t="shared" si="235"/>
        <v>129.84260579168148</v>
      </c>
      <c r="AC224" s="14">
        <f t="shared" si="236"/>
        <v>129.84260579168148</v>
      </c>
      <c r="AD224" s="14">
        <f t="shared" si="237"/>
        <v>129.84260579168148</v>
      </c>
      <c r="AE224" s="6">
        <f t="shared" si="238"/>
        <v>-129.84260579168148</v>
      </c>
      <c r="AF224" s="7"/>
      <c r="AG224" s="5">
        <f t="shared" ref="AG224:AL224" si="289">AG97-$BJ97</f>
        <v>-1.2624215597945465</v>
      </c>
      <c r="AH224" s="5">
        <f t="shared" si="289"/>
        <v>0.33453302042321376</v>
      </c>
      <c r="AI224" s="5">
        <f t="shared" si="289"/>
        <v>2.0112111899182317</v>
      </c>
      <c r="AJ224" s="5">
        <f t="shared" si="289"/>
        <v>0.31891044020545323</v>
      </c>
      <c r="AK224" s="5">
        <f t="shared" si="289"/>
        <v>0.13820983520545305</v>
      </c>
      <c r="AL224" s="5">
        <f t="shared" si="289"/>
        <v>-1.5565101578785114</v>
      </c>
      <c r="AM224" s="5">
        <f t="shared" si="240"/>
        <v>-1.8681454566343465</v>
      </c>
      <c r="AN224" s="5">
        <f t="shared" si="241"/>
        <v>1.8842126885550625</v>
      </c>
      <c r="AO224" s="5">
        <f t="shared" si="242"/>
        <v>9.861297440205453</v>
      </c>
      <c r="AP224" s="5">
        <f t="shared" si="243"/>
        <v>9.861297440205453</v>
      </c>
      <c r="AQ224" s="5">
        <f t="shared" si="244"/>
        <v>9.861297440205453</v>
      </c>
      <c r="AR224" s="5">
        <f t="shared" si="245"/>
        <v>9.861297440205453</v>
      </c>
      <c r="AS224" s="5">
        <f t="shared" si="246"/>
        <v>9.861297440205453</v>
      </c>
      <c r="AT224" s="5">
        <f t="shared" si="246"/>
        <v>9.861297440205453</v>
      </c>
      <c r="AU224" s="5">
        <f t="shared" si="246"/>
        <v>9.861297440205453</v>
      </c>
      <c r="AV224" s="5">
        <f t="shared" si="285"/>
        <v>9.861297440205453</v>
      </c>
      <c r="AW224" s="5">
        <f t="shared" si="247"/>
        <v>9.861297440205453</v>
      </c>
      <c r="AX224" s="5">
        <f t="shared" si="248"/>
        <v>9.861297440205453</v>
      </c>
      <c r="AY224" s="5">
        <f t="shared" si="249"/>
        <v>9.861297440205453</v>
      </c>
      <c r="AZ224" s="5">
        <f t="shared" si="250"/>
        <v>9.861297440205453</v>
      </c>
      <c r="BA224" s="5">
        <f t="shared" si="251"/>
        <v>9.861297440205453</v>
      </c>
      <c r="BB224" s="5">
        <f t="shared" si="252"/>
        <v>9.861297440205453</v>
      </c>
      <c r="BC224" s="5">
        <f t="shared" si="253"/>
        <v>9.861297440205453</v>
      </c>
      <c r="BD224" s="5">
        <f t="shared" si="254"/>
        <v>9.861297440205453</v>
      </c>
      <c r="BE224" s="5">
        <f t="shared" si="255"/>
        <v>9.861297440205453</v>
      </c>
      <c r="BF224" s="5">
        <f t="shared" si="256"/>
        <v>9.861297440205453</v>
      </c>
      <c r="BG224" s="5">
        <f t="shared" si="257"/>
        <v>9.861297440205453</v>
      </c>
      <c r="BH224" s="14">
        <f t="shared" si="258"/>
        <v>9.861297440205453</v>
      </c>
      <c r="BI224" s="14">
        <f t="shared" si="259"/>
        <v>9.861297440205453</v>
      </c>
      <c r="BJ224" s="6">
        <f t="shared" si="260"/>
        <v>-9.861297440205453</v>
      </c>
      <c r="BK224" s="7"/>
      <c r="BL224" s="5">
        <f t="shared" ref="BL224:BQ224" si="290">BL97-$CO97</f>
        <v>7.6045356711314298</v>
      </c>
      <c r="BM224" s="5">
        <f t="shared" si="290"/>
        <v>2.4100416711314381</v>
      </c>
      <c r="BN224" s="5">
        <f t="shared" si="290"/>
        <v>27.134838260991756</v>
      </c>
      <c r="BO224" s="5">
        <f t="shared" si="290"/>
        <v>-7.4749583288685812</v>
      </c>
      <c r="BP224" s="5">
        <f t="shared" si="290"/>
        <v>-10.519958328868569</v>
      </c>
      <c r="BQ224" s="5">
        <f t="shared" si="290"/>
        <v>4.670041671131429</v>
      </c>
      <c r="BR224" s="5">
        <f t="shared" si="262"/>
        <v>-10.463657935779565</v>
      </c>
      <c r="BS224" s="5">
        <f t="shared" si="263"/>
        <v>-13.360882680869565</v>
      </c>
      <c r="BT224" s="5">
        <f t="shared" si="264"/>
        <v>-187.23995832886857</v>
      </c>
      <c r="BU224" s="5">
        <f t="shared" si="265"/>
        <v>-187.23995832886857</v>
      </c>
      <c r="BV224" s="5">
        <f t="shared" si="266"/>
        <v>-187.23995832886857</v>
      </c>
      <c r="BW224" s="5">
        <f t="shared" si="267"/>
        <v>-187.23995832886857</v>
      </c>
      <c r="BX224" s="5">
        <f t="shared" si="268"/>
        <v>-187.23995832886857</v>
      </c>
      <c r="BY224" s="5">
        <f t="shared" si="268"/>
        <v>-187.23995832886857</v>
      </c>
      <c r="BZ224" s="5">
        <f t="shared" si="268"/>
        <v>-187.23995832886857</v>
      </c>
      <c r="CA224" s="5">
        <f t="shared" si="269"/>
        <v>-187.23995832886857</v>
      </c>
      <c r="CB224" s="5">
        <f t="shared" si="270"/>
        <v>-187.23995832886857</v>
      </c>
      <c r="CC224" s="5">
        <f t="shared" si="271"/>
        <v>-187.23995832886857</v>
      </c>
      <c r="CD224" s="5">
        <f t="shared" si="272"/>
        <v>-187.23995832886857</v>
      </c>
      <c r="CE224" s="5">
        <f t="shared" si="273"/>
        <v>-187.23995832886857</v>
      </c>
      <c r="CF224" s="5">
        <f t="shared" si="274"/>
        <v>-187.23995832886857</v>
      </c>
      <c r="CG224" s="5">
        <f t="shared" si="275"/>
        <v>-187.23995832886857</v>
      </c>
      <c r="CH224" s="5">
        <f t="shared" si="276"/>
        <v>-187.23995832886857</v>
      </c>
      <c r="CI224" s="5">
        <f t="shared" si="277"/>
        <v>-187.23995832886857</v>
      </c>
      <c r="CJ224" s="5">
        <f t="shared" si="278"/>
        <v>-187.23995832886857</v>
      </c>
      <c r="CK224" s="5">
        <f t="shared" si="279"/>
        <v>-187.23995832886857</v>
      </c>
      <c r="CL224" s="5">
        <f t="shared" si="280"/>
        <v>-187.23995832886857</v>
      </c>
      <c r="CM224" s="14">
        <f t="shared" si="281"/>
        <v>-187.23995832886857</v>
      </c>
      <c r="CN224" s="14">
        <f t="shared" si="282"/>
        <v>-187.23995832886857</v>
      </c>
      <c r="CO224" s="6">
        <f t="shared" si="283"/>
        <v>187.23995832886857</v>
      </c>
    </row>
    <row r="225" spans="1:93">
      <c r="A225">
        <v>70</v>
      </c>
      <c r="B225" s="5">
        <f t="shared" si="206"/>
        <v>-1.6335097904310771</v>
      </c>
      <c r="C225" s="5">
        <f t="shared" si="206"/>
        <v>0.90934007674690065</v>
      </c>
      <c r="D225" s="5">
        <f t="shared" si="206"/>
        <v>1.7014538847978855</v>
      </c>
      <c r="E225" s="5">
        <f t="shared" si="206"/>
        <v>-5.0308790431074613E-2</v>
      </c>
      <c r="F225" s="5">
        <f t="shared" si="206"/>
        <v>3.6911728568924218E-2</v>
      </c>
      <c r="G225" s="5">
        <f t="shared" si="206"/>
        <v>-0.47758263028731562</v>
      </c>
      <c r="H225" s="5">
        <f t="shared" si="217"/>
        <v>-2.1131432687300844</v>
      </c>
      <c r="I225" s="25">
        <f t="shared" si="218"/>
        <v>1.6268387897659125</v>
      </c>
      <c r="J225" s="5">
        <f t="shared" si="219"/>
        <v>129.06399120956891</v>
      </c>
      <c r="K225" s="5">
        <f t="shared" si="220"/>
        <v>129.06399120956891</v>
      </c>
      <c r="L225" s="5">
        <f t="shared" si="221"/>
        <v>129.06399120956891</v>
      </c>
      <c r="M225" s="5">
        <f t="shared" si="222"/>
        <v>129.06399120956891</v>
      </c>
      <c r="N225" s="5">
        <f t="shared" si="223"/>
        <v>129.06399120956891</v>
      </c>
      <c r="O225" s="5">
        <f t="shared" si="223"/>
        <v>129.06399120956891</v>
      </c>
      <c r="P225" s="5">
        <f t="shared" si="224"/>
        <v>129.06399120956891</v>
      </c>
      <c r="Q225" s="5">
        <f t="shared" si="224"/>
        <v>129.06399120956891</v>
      </c>
      <c r="R225" s="5">
        <f t="shared" si="225"/>
        <v>129.06399120956891</v>
      </c>
      <c r="S225" s="5">
        <f t="shared" si="226"/>
        <v>129.06399120956891</v>
      </c>
      <c r="T225" s="5">
        <f t="shared" si="227"/>
        <v>129.06399120956891</v>
      </c>
      <c r="U225" s="5">
        <f t="shared" si="228"/>
        <v>129.06399120956891</v>
      </c>
      <c r="V225" s="5">
        <f t="shared" si="229"/>
        <v>129.06399120956891</v>
      </c>
      <c r="W225" s="5">
        <f t="shared" si="230"/>
        <v>129.06399120956891</v>
      </c>
      <c r="X225" s="5">
        <f t="shared" si="231"/>
        <v>129.06399120956891</v>
      </c>
      <c r="Y225" s="5">
        <f t="shared" si="232"/>
        <v>129.06399120956891</v>
      </c>
      <c r="Z225" s="5">
        <f t="shared" si="233"/>
        <v>129.06399120956891</v>
      </c>
      <c r="AA225" s="5">
        <f t="shared" si="234"/>
        <v>129.06399120956891</v>
      </c>
      <c r="AB225" s="5">
        <f t="shared" si="235"/>
        <v>129.06399120956891</v>
      </c>
      <c r="AC225" s="14">
        <f t="shared" si="236"/>
        <v>129.06399120956891</v>
      </c>
      <c r="AD225" s="14">
        <f t="shared" si="237"/>
        <v>129.06399120956891</v>
      </c>
      <c r="AE225" s="6">
        <f t="shared" si="238"/>
        <v>-129.06399120956891</v>
      </c>
      <c r="AF225" s="7"/>
      <c r="AG225" s="5">
        <f t="shared" ref="AG225:AL225" si="291">AG98-$BJ98</f>
        <v>-1.2981960549436682</v>
      </c>
      <c r="AH225" s="5">
        <f t="shared" si="291"/>
        <v>0.64589083384998069</v>
      </c>
      <c r="AI225" s="5">
        <f t="shared" si="291"/>
        <v>1.9116524886328676</v>
      </c>
      <c r="AJ225" s="5">
        <f t="shared" si="291"/>
        <v>0.32948994505633067</v>
      </c>
      <c r="AK225" s="5">
        <f t="shared" si="291"/>
        <v>0.27582066305633113</v>
      </c>
      <c r="AL225" s="5">
        <f t="shared" si="291"/>
        <v>-1.5702978329609873</v>
      </c>
      <c r="AM225" s="5">
        <f t="shared" si="240"/>
        <v>-2.0236726653572692</v>
      </c>
      <c r="AN225" s="5">
        <f t="shared" si="241"/>
        <v>1.7293126226664208</v>
      </c>
      <c r="AO225" s="5">
        <f t="shared" si="242"/>
        <v>9.1767949450563311</v>
      </c>
      <c r="AP225" s="5">
        <f t="shared" si="243"/>
        <v>9.1767949450563311</v>
      </c>
      <c r="AQ225" s="5">
        <f t="shared" si="244"/>
        <v>9.1767949450563311</v>
      </c>
      <c r="AR225" s="5">
        <f t="shared" si="245"/>
        <v>9.1767949450563311</v>
      </c>
      <c r="AS225" s="5">
        <f t="shared" si="246"/>
        <v>9.1767949450563311</v>
      </c>
      <c r="AT225" s="5">
        <f t="shared" si="246"/>
        <v>9.1767949450563311</v>
      </c>
      <c r="AU225" s="5">
        <f t="shared" si="246"/>
        <v>9.1767949450563311</v>
      </c>
      <c r="AV225" s="5">
        <f t="shared" si="285"/>
        <v>9.1767949450563311</v>
      </c>
      <c r="AW225" s="5">
        <f t="shared" si="247"/>
        <v>9.1767949450563311</v>
      </c>
      <c r="AX225" s="5">
        <f t="shared" si="248"/>
        <v>9.1767949450563311</v>
      </c>
      <c r="AY225" s="5">
        <f t="shared" si="249"/>
        <v>9.1767949450563311</v>
      </c>
      <c r="AZ225" s="5">
        <f t="shared" si="250"/>
        <v>9.1767949450563311</v>
      </c>
      <c r="BA225" s="5">
        <f t="shared" si="251"/>
        <v>9.1767949450563311</v>
      </c>
      <c r="BB225" s="5">
        <f t="shared" si="252"/>
        <v>9.1767949450563311</v>
      </c>
      <c r="BC225" s="5">
        <f t="shared" si="253"/>
        <v>9.1767949450563311</v>
      </c>
      <c r="BD225" s="5">
        <f t="shared" si="254"/>
        <v>9.1767949450563311</v>
      </c>
      <c r="BE225" s="5">
        <f t="shared" si="255"/>
        <v>9.1767949450563311</v>
      </c>
      <c r="BF225" s="5">
        <f t="shared" si="256"/>
        <v>9.1767949450563311</v>
      </c>
      <c r="BG225" s="5">
        <f t="shared" si="257"/>
        <v>9.1767949450563311</v>
      </c>
      <c r="BH225" s="14">
        <f t="shared" si="258"/>
        <v>9.1767949450563311</v>
      </c>
      <c r="BI225" s="14">
        <f t="shared" si="259"/>
        <v>9.1767949450563311</v>
      </c>
      <c r="BJ225" s="6">
        <f t="shared" si="260"/>
        <v>-9.1767949450563311</v>
      </c>
      <c r="BK225" s="7"/>
      <c r="BL225" s="5">
        <f t="shared" ref="BL225:BQ225" si="292">BL98-$CO98</f>
        <v>7.8050246370058289</v>
      </c>
      <c r="BM225" s="5">
        <f t="shared" si="292"/>
        <v>2.8398126370058208</v>
      </c>
      <c r="BN225" s="5">
        <f t="shared" si="292"/>
        <v>26.942517618327116</v>
      </c>
      <c r="BO225" s="5">
        <f t="shared" si="292"/>
        <v>-7.551387362994177</v>
      </c>
      <c r="BP225" s="5">
        <f t="shared" si="292"/>
        <v>-10.383687362994181</v>
      </c>
      <c r="BQ225" s="5">
        <f t="shared" si="292"/>
        <v>4.9098126370058139</v>
      </c>
      <c r="BR225" s="5">
        <f t="shared" si="262"/>
        <v>-10.737251143860192</v>
      </c>
      <c r="BS225" s="5">
        <f t="shared" si="263"/>
        <v>-13.824841659496172</v>
      </c>
      <c r="BT225" s="5">
        <f t="shared" si="264"/>
        <v>-190.88018736299418</v>
      </c>
      <c r="BU225" s="5">
        <f t="shared" si="265"/>
        <v>-190.88018736299418</v>
      </c>
      <c r="BV225" s="5">
        <f t="shared" si="266"/>
        <v>-190.88018736299418</v>
      </c>
      <c r="BW225" s="5">
        <f t="shared" si="267"/>
        <v>-190.88018736299418</v>
      </c>
      <c r="BX225" s="5">
        <f t="shared" si="268"/>
        <v>-190.88018736299418</v>
      </c>
      <c r="BY225" s="5">
        <f t="shared" si="268"/>
        <v>-190.88018736299418</v>
      </c>
      <c r="BZ225" s="5">
        <f t="shared" si="268"/>
        <v>-190.88018736299418</v>
      </c>
      <c r="CA225" s="5">
        <f t="shared" si="269"/>
        <v>-190.88018736299418</v>
      </c>
      <c r="CB225" s="5">
        <f t="shared" si="270"/>
        <v>-190.88018736299418</v>
      </c>
      <c r="CC225" s="5">
        <f t="shared" si="271"/>
        <v>-190.88018736299418</v>
      </c>
      <c r="CD225" s="5">
        <f t="shared" si="272"/>
        <v>-190.88018736299418</v>
      </c>
      <c r="CE225" s="5">
        <f t="shared" si="273"/>
        <v>-190.88018736299418</v>
      </c>
      <c r="CF225" s="5">
        <f t="shared" si="274"/>
        <v>-190.88018736299418</v>
      </c>
      <c r="CG225" s="5">
        <f t="shared" si="275"/>
        <v>-190.88018736299418</v>
      </c>
      <c r="CH225" s="5">
        <f t="shared" si="276"/>
        <v>-190.88018736299418</v>
      </c>
      <c r="CI225" s="5">
        <f t="shared" si="277"/>
        <v>-190.88018736299418</v>
      </c>
      <c r="CJ225" s="5">
        <f t="shared" si="278"/>
        <v>-190.88018736299418</v>
      </c>
      <c r="CK225" s="5">
        <f t="shared" si="279"/>
        <v>-190.88018736299418</v>
      </c>
      <c r="CL225" s="5">
        <f t="shared" si="280"/>
        <v>-190.88018736299418</v>
      </c>
      <c r="CM225" s="14">
        <f t="shared" si="281"/>
        <v>-190.88018736299418</v>
      </c>
      <c r="CN225" s="14">
        <f t="shared" si="282"/>
        <v>-190.88018736299418</v>
      </c>
      <c r="CO225" s="6">
        <f t="shared" si="283"/>
        <v>190.88018736299418</v>
      </c>
    </row>
    <row r="226" spans="1:93">
      <c r="A226">
        <v>71</v>
      </c>
      <c r="B226" s="5">
        <f t="shared" ref="B226:G235" si="293">B99-$AE99</f>
        <v>-1.7783273279800937</v>
      </c>
      <c r="C226" s="5">
        <f t="shared" si="293"/>
        <v>0.86773170997891214</v>
      </c>
      <c r="D226" s="5">
        <f t="shared" si="293"/>
        <v>1.7895652431281377</v>
      </c>
      <c r="E226" s="5">
        <f t="shared" si="293"/>
        <v>2.4889672019924092E-2</v>
      </c>
      <c r="F226" s="5">
        <f t="shared" si="293"/>
        <v>9.133950401991342E-2</v>
      </c>
      <c r="G226" s="5">
        <f t="shared" si="293"/>
        <v>-0.54460592160478427</v>
      </c>
      <c r="H226" s="5">
        <f t="shared" si="217"/>
        <v>-2.1453154185840901</v>
      </c>
      <c r="I226" s="25">
        <f t="shared" si="218"/>
        <v>1.6947225390219245</v>
      </c>
      <c r="J226" s="5">
        <f t="shared" si="219"/>
        <v>128.33038967201992</v>
      </c>
      <c r="K226" s="5">
        <f t="shared" si="220"/>
        <v>128.33038967201992</v>
      </c>
      <c r="L226" s="5">
        <f t="shared" si="221"/>
        <v>128.33038967201992</v>
      </c>
      <c r="M226" s="5">
        <f t="shared" si="222"/>
        <v>128.33038967201992</v>
      </c>
      <c r="N226" s="5">
        <f t="shared" si="223"/>
        <v>128.33038967201992</v>
      </c>
      <c r="O226" s="5">
        <f t="shared" si="223"/>
        <v>128.33038967201992</v>
      </c>
      <c r="P226" s="5">
        <f t="shared" si="224"/>
        <v>128.33038967201992</v>
      </c>
      <c r="Q226" s="5">
        <f t="shared" si="224"/>
        <v>128.33038967201992</v>
      </c>
      <c r="R226" s="5">
        <f t="shared" si="225"/>
        <v>128.33038967201992</v>
      </c>
      <c r="S226" s="5">
        <f t="shared" si="226"/>
        <v>128.33038967201992</v>
      </c>
      <c r="T226" s="5">
        <f t="shared" si="227"/>
        <v>128.33038967201992</v>
      </c>
      <c r="U226" s="5">
        <f t="shared" si="228"/>
        <v>128.33038967201992</v>
      </c>
      <c r="V226" s="5">
        <f t="shared" si="229"/>
        <v>128.33038967201992</v>
      </c>
      <c r="W226" s="5">
        <f t="shared" si="230"/>
        <v>128.33038967201992</v>
      </c>
      <c r="X226" s="5">
        <f t="shared" si="231"/>
        <v>128.33038967201992</v>
      </c>
      <c r="Y226" s="5">
        <f t="shared" si="232"/>
        <v>128.33038967201992</v>
      </c>
      <c r="Z226" s="5">
        <f t="shared" si="233"/>
        <v>128.33038967201992</v>
      </c>
      <c r="AA226" s="5">
        <f t="shared" si="234"/>
        <v>128.33038967201992</v>
      </c>
      <c r="AB226" s="5">
        <f t="shared" si="235"/>
        <v>128.33038967201992</v>
      </c>
      <c r="AC226" s="14">
        <f t="shared" si="236"/>
        <v>128.33038967201992</v>
      </c>
      <c r="AD226" s="14">
        <f t="shared" si="237"/>
        <v>128.33038967201992</v>
      </c>
      <c r="AE226" s="6">
        <f t="shared" si="238"/>
        <v>-128.33038967201992</v>
      </c>
      <c r="AF226" s="7"/>
      <c r="AG226" s="5">
        <f t="shared" ref="AG226:AL226" si="294">AG99-$BJ99</f>
        <v>-1.3579173349980458</v>
      </c>
      <c r="AH226" s="5">
        <f t="shared" si="294"/>
        <v>0.58814312902930421</v>
      </c>
      <c r="AI226" s="5">
        <f t="shared" si="294"/>
        <v>2.0481010835271167</v>
      </c>
      <c r="AJ226" s="5">
        <f t="shared" si="294"/>
        <v>0.27310466500195396</v>
      </c>
      <c r="AK226" s="5">
        <f t="shared" si="294"/>
        <v>0.39020676800195453</v>
      </c>
      <c r="AL226" s="5">
        <f t="shared" si="294"/>
        <v>-1.5953736402330492</v>
      </c>
      <c r="AM226" s="5">
        <f t="shared" si="240"/>
        <v>-2.0562730394682447</v>
      </c>
      <c r="AN226" s="5">
        <f t="shared" si="241"/>
        <v>1.7100083691389942</v>
      </c>
      <c r="AO226" s="5">
        <f t="shared" si="242"/>
        <v>8.4413356650019544</v>
      </c>
      <c r="AP226" s="5">
        <f t="shared" si="243"/>
        <v>8.4413356650019544</v>
      </c>
      <c r="AQ226" s="5">
        <f t="shared" si="244"/>
        <v>8.4413356650019544</v>
      </c>
      <c r="AR226" s="5">
        <f t="shared" si="245"/>
        <v>8.4413356650019544</v>
      </c>
      <c r="AS226" s="5">
        <f t="shared" si="246"/>
        <v>8.4413356650019544</v>
      </c>
      <c r="AT226" s="5">
        <f t="shared" si="246"/>
        <v>8.4413356650019544</v>
      </c>
      <c r="AU226" s="5">
        <f t="shared" si="246"/>
        <v>8.4413356650019544</v>
      </c>
      <c r="AV226" s="5">
        <f t="shared" si="285"/>
        <v>8.4413356650019544</v>
      </c>
      <c r="AW226" s="5">
        <f t="shared" si="247"/>
        <v>8.4413356650019544</v>
      </c>
      <c r="AX226" s="5">
        <f t="shared" si="248"/>
        <v>8.4413356650019544</v>
      </c>
      <c r="AY226" s="5">
        <f t="shared" si="249"/>
        <v>8.4413356650019544</v>
      </c>
      <c r="AZ226" s="5">
        <f t="shared" si="250"/>
        <v>8.4413356650019544</v>
      </c>
      <c r="BA226" s="5">
        <f t="shared" si="251"/>
        <v>8.4413356650019544</v>
      </c>
      <c r="BB226" s="5">
        <f t="shared" si="252"/>
        <v>8.4413356650019544</v>
      </c>
      <c r="BC226" s="5">
        <f t="shared" si="253"/>
        <v>8.4413356650019544</v>
      </c>
      <c r="BD226" s="5">
        <f t="shared" si="254"/>
        <v>8.4413356650019544</v>
      </c>
      <c r="BE226" s="5">
        <f t="shared" si="255"/>
        <v>8.4413356650019544</v>
      </c>
      <c r="BF226" s="5">
        <f t="shared" si="256"/>
        <v>8.4413356650019544</v>
      </c>
      <c r="BG226" s="5">
        <f t="shared" si="257"/>
        <v>8.4413356650019544</v>
      </c>
      <c r="BH226" s="14">
        <f t="shared" si="258"/>
        <v>8.4413356650019544</v>
      </c>
      <c r="BI226" s="14">
        <f t="shared" si="259"/>
        <v>8.4413356650019544</v>
      </c>
      <c r="BJ226" s="6">
        <f t="shared" si="260"/>
        <v>-8.4413356650019544</v>
      </c>
      <c r="BK226" s="7"/>
      <c r="BL226" s="5">
        <f t="shared" ref="BL226:BQ226" si="295">BL99-$CO99</f>
        <v>7.9821565195239259</v>
      </c>
      <c r="BM226" s="5">
        <f t="shared" si="295"/>
        <v>3.3694275195239243</v>
      </c>
      <c r="BN226" s="5">
        <f t="shared" si="295"/>
        <v>25.623679941981663</v>
      </c>
      <c r="BO226" s="5">
        <f t="shared" si="295"/>
        <v>-8.0556724804760904</v>
      </c>
      <c r="BP226" s="5">
        <f t="shared" si="295"/>
        <v>-9.7850724804760887</v>
      </c>
      <c r="BQ226" s="5">
        <f t="shared" si="295"/>
        <v>4.4994275195239197</v>
      </c>
      <c r="BR226" s="5">
        <f t="shared" si="262"/>
        <v>-10.086453964734091</v>
      </c>
      <c r="BS226" s="5">
        <f t="shared" si="263"/>
        <v>-13.547492574867078</v>
      </c>
      <c r="BT226" s="5">
        <f t="shared" si="264"/>
        <v>-194.69057248047608</v>
      </c>
      <c r="BU226" s="5">
        <f t="shared" si="265"/>
        <v>-194.69057248047608</v>
      </c>
      <c r="BV226" s="5">
        <f t="shared" si="266"/>
        <v>-194.69057248047608</v>
      </c>
      <c r="BW226" s="5">
        <f t="shared" si="267"/>
        <v>-194.69057248047608</v>
      </c>
      <c r="BX226" s="5">
        <f t="shared" si="268"/>
        <v>-194.69057248047608</v>
      </c>
      <c r="BY226" s="5">
        <f t="shared" si="268"/>
        <v>-194.69057248047608</v>
      </c>
      <c r="BZ226" s="5">
        <f t="shared" si="268"/>
        <v>-194.69057248047608</v>
      </c>
      <c r="CA226" s="5">
        <f t="shared" si="269"/>
        <v>-194.69057248047608</v>
      </c>
      <c r="CB226" s="5">
        <f t="shared" si="270"/>
        <v>-194.69057248047608</v>
      </c>
      <c r="CC226" s="5">
        <f t="shared" si="271"/>
        <v>-194.69057248047608</v>
      </c>
      <c r="CD226" s="5">
        <f t="shared" si="272"/>
        <v>-194.69057248047608</v>
      </c>
      <c r="CE226" s="5">
        <f t="shared" si="273"/>
        <v>-194.69057248047608</v>
      </c>
      <c r="CF226" s="5">
        <f t="shared" si="274"/>
        <v>-194.69057248047608</v>
      </c>
      <c r="CG226" s="5">
        <f t="shared" si="275"/>
        <v>-194.69057248047608</v>
      </c>
      <c r="CH226" s="5">
        <f t="shared" si="276"/>
        <v>-194.69057248047608</v>
      </c>
      <c r="CI226" s="5">
        <f t="shared" si="277"/>
        <v>-194.69057248047608</v>
      </c>
      <c r="CJ226" s="5">
        <f t="shared" si="278"/>
        <v>-194.69057248047608</v>
      </c>
      <c r="CK226" s="5">
        <f t="shared" si="279"/>
        <v>-194.69057248047608</v>
      </c>
      <c r="CL226" s="5">
        <f t="shared" si="280"/>
        <v>-194.69057248047608</v>
      </c>
      <c r="CM226" s="14">
        <f t="shared" si="281"/>
        <v>-194.69057248047608</v>
      </c>
      <c r="CN226" s="14">
        <f t="shared" si="282"/>
        <v>-194.69057248047608</v>
      </c>
      <c r="CO226" s="6">
        <f t="shared" si="283"/>
        <v>194.69057248047608</v>
      </c>
    </row>
    <row r="227" spans="1:93">
      <c r="A227">
        <v>72</v>
      </c>
      <c r="B227" s="5">
        <f t="shared" si="293"/>
        <v>-1.7535862555460824</v>
      </c>
      <c r="C227" s="5">
        <f t="shared" si="293"/>
        <v>0.67923617380691326</v>
      </c>
      <c r="D227" s="5">
        <f t="shared" si="293"/>
        <v>1.8392563115930614</v>
      </c>
      <c r="E227" s="5">
        <f t="shared" si="293"/>
        <v>-0.15632525554607923</v>
      </c>
      <c r="F227" s="5">
        <f t="shared" si="293"/>
        <v>0.14402761045391799</v>
      </c>
      <c r="G227" s="5">
        <f t="shared" si="293"/>
        <v>-0.69910157116561322</v>
      </c>
      <c r="H227" s="5">
        <f t="shared" si="217"/>
        <v>-1.7997738041750893</v>
      </c>
      <c r="I227" s="25">
        <f t="shared" si="218"/>
        <v>1.7462667905789147</v>
      </c>
      <c r="J227" s="5">
        <f t="shared" si="219"/>
        <v>127.43857474445392</v>
      </c>
      <c r="K227" s="5">
        <f t="shared" si="220"/>
        <v>127.43857474445392</v>
      </c>
      <c r="L227" s="5">
        <f t="shared" si="221"/>
        <v>127.43857474445392</v>
      </c>
      <c r="M227" s="5">
        <f t="shared" si="222"/>
        <v>127.43857474445392</v>
      </c>
      <c r="N227" s="5">
        <f t="shared" si="223"/>
        <v>127.43857474445392</v>
      </c>
      <c r="O227" s="5">
        <f t="shared" si="223"/>
        <v>127.43857474445392</v>
      </c>
      <c r="P227" s="5">
        <f t="shared" si="224"/>
        <v>127.43857474445392</v>
      </c>
      <c r="Q227" s="5">
        <f t="shared" si="224"/>
        <v>127.43857474445392</v>
      </c>
      <c r="R227" s="5">
        <f t="shared" si="225"/>
        <v>127.43857474445392</v>
      </c>
      <c r="S227" s="5">
        <f t="shared" si="226"/>
        <v>127.43857474445392</v>
      </c>
      <c r="T227" s="5">
        <f t="shared" si="227"/>
        <v>127.43857474445392</v>
      </c>
      <c r="U227" s="5">
        <f t="shared" si="228"/>
        <v>127.43857474445392</v>
      </c>
      <c r="V227" s="5">
        <f t="shared" si="229"/>
        <v>127.43857474445392</v>
      </c>
      <c r="W227" s="5">
        <f t="shared" si="230"/>
        <v>127.43857474445392</v>
      </c>
      <c r="X227" s="5">
        <f t="shared" si="231"/>
        <v>127.43857474445392</v>
      </c>
      <c r="Y227" s="5">
        <f t="shared" si="232"/>
        <v>127.43857474445392</v>
      </c>
      <c r="Z227" s="5">
        <f t="shared" si="233"/>
        <v>127.43857474445392</v>
      </c>
      <c r="AA227" s="5">
        <f t="shared" si="234"/>
        <v>127.43857474445392</v>
      </c>
      <c r="AB227" s="5">
        <f t="shared" si="235"/>
        <v>127.43857474445392</v>
      </c>
      <c r="AC227" s="14">
        <f t="shared" si="236"/>
        <v>127.43857474445392</v>
      </c>
      <c r="AD227" s="14">
        <f t="shared" si="237"/>
        <v>127.43857474445392</v>
      </c>
      <c r="AE227" s="6">
        <f t="shared" si="238"/>
        <v>-127.43857474445392</v>
      </c>
      <c r="AF227" s="7"/>
      <c r="AG227" s="5">
        <f t="shared" ref="AG227:AL227" si="296">AG100-$BJ100</f>
        <v>-1.320327568561277</v>
      </c>
      <c r="AH227" s="5">
        <f t="shared" si="296"/>
        <v>0.56477034735894271</v>
      </c>
      <c r="AI227" s="5">
        <f t="shared" si="296"/>
        <v>1.899235240308248</v>
      </c>
      <c r="AJ227" s="5">
        <f t="shared" si="296"/>
        <v>0.1812424314387231</v>
      </c>
      <c r="AK227" s="5">
        <f t="shared" si="296"/>
        <v>0.34166387743872306</v>
      </c>
      <c r="AL227" s="5">
        <f t="shared" si="296"/>
        <v>-1.7104148299026871</v>
      </c>
      <c r="AM227" s="5">
        <f t="shared" si="240"/>
        <v>-1.5557427693852777</v>
      </c>
      <c r="AN227" s="5">
        <f t="shared" si="241"/>
        <v>1.5995732713046031</v>
      </c>
      <c r="AO227" s="5">
        <f t="shared" si="242"/>
        <v>7.754372431438723</v>
      </c>
      <c r="AP227" s="5">
        <f t="shared" si="243"/>
        <v>7.754372431438723</v>
      </c>
      <c r="AQ227" s="5">
        <f t="shared" si="244"/>
        <v>7.754372431438723</v>
      </c>
      <c r="AR227" s="5">
        <f t="shared" si="245"/>
        <v>7.754372431438723</v>
      </c>
      <c r="AS227" s="5">
        <f t="shared" si="246"/>
        <v>7.754372431438723</v>
      </c>
      <c r="AT227" s="5">
        <f t="shared" si="246"/>
        <v>7.754372431438723</v>
      </c>
      <c r="AU227" s="5">
        <f t="shared" si="246"/>
        <v>7.754372431438723</v>
      </c>
      <c r="AV227" s="5">
        <f t="shared" si="285"/>
        <v>7.754372431438723</v>
      </c>
      <c r="AW227" s="5">
        <f t="shared" si="247"/>
        <v>7.754372431438723</v>
      </c>
      <c r="AX227" s="5">
        <f t="shared" si="248"/>
        <v>7.754372431438723</v>
      </c>
      <c r="AY227" s="5">
        <f t="shared" si="249"/>
        <v>7.754372431438723</v>
      </c>
      <c r="AZ227" s="5">
        <f t="shared" si="250"/>
        <v>7.754372431438723</v>
      </c>
      <c r="BA227" s="5">
        <f t="shared" si="251"/>
        <v>7.754372431438723</v>
      </c>
      <c r="BB227" s="5">
        <f t="shared" si="252"/>
        <v>7.754372431438723</v>
      </c>
      <c r="BC227" s="5">
        <f t="shared" si="253"/>
        <v>7.754372431438723</v>
      </c>
      <c r="BD227" s="5">
        <f t="shared" si="254"/>
        <v>7.754372431438723</v>
      </c>
      <c r="BE227" s="5">
        <f t="shared" si="255"/>
        <v>7.754372431438723</v>
      </c>
      <c r="BF227" s="5">
        <f t="shared" si="256"/>
        <v>7.754372431438723</v>
      </c>
      <c r="BG227" s="5">
        <f t="shared" si="257"/>
        <v>7.754372431438723</v>
      </c>
      <c r="BH227" s="14">
        <f t="shared" si="258"/>
        <v>7.754372431438723</v>
      </c>
      <c r="BI227" s="14">
        <f t="shared" si="259"/>
        <v>7.754372431438723</v>
      </c>
      <c r="BJ227" s="6">
        <f t="shared" si="260"/>
        <v>-7.754372431438723</v>
      </c>
      <c r="BK227" s="7"/>
      <c r="BL227" s="5">
        <f t="shared" ref="BL227:BQ227" si="297">BL100-$CO100</f>
        <v>8.0038508573811384</v>
      </c>
      <c r="BM227" s="5">
        <f t="shared" si="297"/>
        <v>2.77387285738115</v>
      </c>
      <c r="BN227" s="5">
        <f t="shared" si="297"/>
        <v>24.928402135870073</v>
      </c>
      <c r="BO227" s="5">
        <f t="shared" si="297"/>
        <v>-8.4338271426188669</v>
      </c>
      <c r="BP227" s="5">
        <f t="shared" si="297"/>
        <v>-8.8548271426188592</v>
      </c>
      <c r="BQ227" s="5">
        <f t="shared" si="297"/>
        <v>4.52387285738115</v>
      </c>
      <c r="BR227" s="5">
        <f t="shared" si="262"/>
        <v>-9.0925757937998526</v>
      </c>
      <c r="BS227" s="5">
        <f t="shared" si="263"/>
        <v>-13.848768628975847</v>
      </c>
      <c r="BT227" s="5">
        <f t="shared" si="264"/>
        <v>-198.40612714261886</v>
      </c>
      <c r="BU227" s="5">
        <f t="shared" si="265"/>
        <v>-198.40612714261886</v>
      </c>
      <c r="BV227" s="5">
        <f t="shared" si="266"/>
        <v>-198.40612714261886</v>
      </c>
      <c r="BW227" s="5">
        <f t="shared" si="267"/>
        <v>-198.40612714261886</v>
      </c>
      <c r="BX227" s="5">
        <f t="shared" si="268"/>
        <v>-198.40612714261886</v>
      </c>
      <c r="BY227" s="5">
        <f t="shared" si="268"/>
        <v>-198.40612714261886</v>
      </c>
      <c r="BZ227" s="5">
        <f t="shared" si="268"/>
        <v>-198.40612714261886</v>
      </c>
      <c r="CA227" s="5">
        <f t="shared" si="269"/>
        <v>-198.40612714261886</v>
      </c>
      <c r="CB227" s="5">
        <f t="shared" si="270"/>
        <v>-198.40612714261886</v>
      </c>
      <c r="CC227" s="5">
        <f t="shared" si="271"/>
        <v>-198.40612714261886</v>
      </c>
      <c r="CD227" s="5">
        <f t="shared" si="272"/>
        <v>-198.40612714261886</v>
      </c>
      <c r="CE227" s="5">
        <f t="shared" si="273"/>
        <v>-198.40612714261886</v>
      </c>
      <c r="CF227" s="5">
        <f t="shared" si="274"/>
        <v>-198.40612714261886</v>
      </c>
      <c r="CG227" s="5">
        <f t="shared" si="275"/>
        <v>-198.40612714261886</v>
      </c>
      <c r="CH227" s="5">
        <f t="shared" si="276"/>
        <v>-198.40612714261886</v>
      </c>
      <c r="CI227" s="5">
        <f t="shared" si="277"/>
        <v>-198.40612714261886</v>
      </c>
      <c r="CJ227" s="5">
        <f t="shared" si="278"/>
        <v>-198.40612714261886</v>
      </c>
      <c r="CK227" s="5">
        <f t="shared" si="279"/>
        <v>-198.40612714261886</v>
      </c>
      <c r="CL227" s="5">
        <f t="shared" si="280"/>
        <v>-198.40612714261886</v>
      </c>
      <c r="CM227" s="14">
        <f t="shared" si="281"/>
        <v>-198.40612714261886</v>
      </c>
      <c r="CN227" s="14">
        <f t="shared" si="282"/>
        <v>-198.40612714261886</v>
      </c>
      <c r="CO227" s="6">
        <f t="shared" si="283"/>
        <v>198.40612714261886</v>
      </c>
    </row>
    <row r="228" spans="1:93">
      <c r="A228">
        <v>73</v>
      </c>
      <c r="B228" s="5">
        <f t="shared" si="293"/>
        <v>-1.8329750869430796</v>
      </c>
      <c r="C228" s="5">
        <f t="shared" si="293"/>
        <v>0.70850172886692064</v>
      </c>
      <c r="D228" s="5">
        <f t="shared" si="293"/>
        <v>1.6884805606765667</v>
      </c>
      <c r="E228" s="5">
        <f t="shared" si="293"/>
        <v>-0.19204408694308484</v>
      </c>
      <c r="F228" s="5">
        <f t="shared" si="293"/>
        <v>8.7497849056916266E-2</v>
      </c>
      <c r="G228" s="5">
        <f t="shared" si="293"/>
        <v>-0.64403960197012111</v>
      </c>
      <c r="H228" s="5">
        <f t="shared" si="217"/>
        <v>-1.3683467135230813</v>
      </c>
      <c r="I228" s="25">
        <f t="shared" si="218"/>
        <v>1.5529253507789207</v>
      </c>
      <c r="J228" s="5">
        <f t="shared" si="219"/>
        <v>126.56835591305692</v>
      </c>
      <c r="K228" s="5">
        <f t="shared" si="220"/>
        <v>126.56835591305692</v>
      </c>
      <c r="L228" s="5">
        <f t="shared" si="221"/>
        <v>126.56835591305692</v>
      </c>
      <c r="M228" s="5">
        <f t="shared" si="222"/>
        <v>126.56835591305692</v>
      </c>
      <c r="N228" s="5">
        <f t="shared" si="223"/>
        <v>126.56835591305692</v>
      </c>
      <c r="O228" s="5">
        <f t="shared" si="223"/>
        <v>126.56835591305692</v>
      </c>
      <c r="P228" s="5">
        <f t="shared" si="224"/>
        <v>126.56835591305692</v>
      </c>
      <c r="Q228" s="5">
        <f t="shared" si="224"/>
        <v>126.56835591305692</v>
      </c>
      <c r="R228" s="5">
        <f t="shared" si="225"/>
        <v>126.56835591305692</v>
      </c>
      <c r="S228" s="5">
        <f t="shared" si="226"/>
        <v>126.56835591305692</v>
      </c>
      <c r="T228" s="5">
        <f t="shared" si="227"/>
        <v>126.56835591305692</v>
      </c>
      <c r="U228" s="5">
        <f t="shared" si="228"/>
        <v>126.56835591305692</v>
      </c>
      <c r="V228" s="5">
        <f t="shared" si="229"/>
        <v>126.56835591305692</v>
      </c>
      <c r="W228" s="5">
        <f t="shared" si="230"/>
        <v>126.56835591305692</v>
      </c>
      <c r="X228" s="5">
        <f t="shared" si="231"/>
        <v>126.56835591305692</v>
      </c>
      <c r="Y228" s="5">
        <f t="shared" si="232"/>
        <v>126.56835591305692</v>
      </c>
      <c r="Z228" s="5">
        <f t="shared" si="233"/>
        <v>126.56835591305692</v>
      </c>
      <c r="AA228" s="5">
        <f t="shared" si="234"/>
        <v>126.56835591305692</v>
      </c>
      <c r="AB228" s="5">
        <f t="shared" si="235"/>
        <v>126.56835591305692</v>
      </c>
      <c r="AC228" s="14">
        <f t="shared" si="236"/>
        <v>126.56835591305692</v>
      </c>
      <c r="AD228" s="14">
        <f t="shared" si="237"/>
        <v>126.56835591305692</v>
      </c>
      <c r="AE228" s="6">
        <f t="shared" si="238"/>
        <v>-126.56835591305692</v>
      </c>
      <c r="AF228" s="7"/>
      <c r="AG228" s="5">
        <f t="shared" ref="AG228:AL228" si="298">AG101-$BJ101</f>
        <v>-1.270704059042683</v>
      </c>
      <c r="AH228" s="5">
        <f t="shared" si="298"/>
        <v>0.48820079765406721</v>
      </c>
      <c r="AI228" s="5">
        <f t="shared" si="298"/>
        <v>1.3822695311726134</v>
      </c>
      <c r="AJ228" s="5">
        <f t="shared" si="298"/>
        <v>9.7694940957317122E-2</v>
      </c>
      <c r="AK228" s="5">
        <f t="shared" si="298"/>
        <v>0.2709398219573167</v>
      </c>
      <c r="AL228" s="5">
        <f t="shared" si="298"/>
        <v>-1.6902568150060668</v>
      </c>
      <c r="AM228" s="5">
        <f t="shared" si="240"/>
        <v>-1.0617197137133934</v>
      </c>
      <c r="AN228" s="5">
        <f t="shared" si="241"/>
        <v>1.7835754960208368</v>
      </c>
      <c r="AO228" s="5">
        <f t="shared" si="242"/>
        <v>6.9299479409573168</v>
      </c>
      <c r="AP228" s="5">
        <f t="shared" si="243"/>
        <v>6.9299479409573168</v>
      </c>
      <c r="AQ228" s="5">
        <f t="shared" si="244"/>
        <v>6.9299479409573168</v>
      </c>
      <c r="AR228" s="5">
        <f t="shared" si="245"/>
        <v>6.9299479409573168</v>
      </c>
      <c r="AS228" s="5">
        <f t="shared" si="246"/>
        <v>6.9299479409573168</v>
      </c>
      <c r="AT228" s="5">
        <f t="shared" si="246"/>
        <v>6.9299479409573168</v>
      </c>
      <c r="AU228" s="5">
        <f t="shared" si="246"/>
        <v>6.9299479409573168</v>
      </c>
      <c r="AV228" s="5">
        <f t="shared" si="285"/>
        <v>6.9299479409573168</v>
      </c>
      <c r="AW228" s="5">
        <f t="shared" si="247"/>
        <v>6.9299479409573168</v>
      </c>
      <c r="AX228" s="5">
        <f t="shared" si="248"/>
        <v>6.9299479409573168</v>
      </c>
      <c r="AY228" s="5">
        <f t="shared" si="249"/>
        <v>6.9299479409573168</v>
      </c>
      <c r="AZ228" s="5">
        <f t="shared" si="250"/>
        <v>6.9299479409573168</v>
      </c>
      <c r="BA228" s="5">
        <f t="shared" si="251"/>
        <v>6.9299479409573168</v>
      </c>
      <c r="BB228" s="5">
        <f t="shared" si="252"/>
        <v>6.9299479409573168</v>
      </c>
      <c r="BC228" s="5">
        <f t="shared" si="253"/>
        <v>6.9299479409573168</v>
      </c>
      <c r="BD228" s="5">
        <f t="shared" si="254"/>
        <v>6.9299479409573168</v>
      </c>
      <c r="BE228" s="5">
        <f t="shared" si="255"/>
        <v>6.9299479409573168</v>
      </c>
      <c r="BF228" s="5">
        <f t="shared" si="256"/>
        <v>6.9299479409573168</v>
      </c>
      <c r="BG228" s="5">
        <f t="shared" si="257"/>
        <v>6.9299479409573168</v>
      </c>
      <c r="BH228" s="14">
        <f t="shared" si="258"/>
        <v>6.9299479409573168</v>
      </c>
      <c r="BI228" s="14">
        <f t="shared" si="259"/>
        <v>6.9299479409573168</v>
      </c>
      <c r="BJ228" s="6">
        <f t="shared" si="260"/>
        <v>-6.9299479409573168</v>
      </c>
      <c r="BK228" s="7"/>
      <c r="BL228" s="5">
        <f t="shared" ref="BL228:BQ228" si="299">BL101-$CO101</f>
        <v>6.8340973847815292</v>
      </c>
      <c r="BM228" s="5">
        <f t="shared" si="299"/>
        <v>2.4243233847815304</v>
      </c>
      <c r="BN228" s="5">
        <f t="shared" si="299"/>
        <v>25.164007721985314</v>
      </c>
      <c r="BO228" s="5">
        <f t="shared" si="299"/>
        <v>-8.2921766152184659</v>
      </c>
      <c r="BP228" s="5">
        <f t="shared" si="299"/>
        <v>-8.6397766152184658</v>
      </c>
      <c r="BQ228" s="5">
        <f t="shared" si="299"/>
        <v>3.8143233847815168</v>
      </c>
      <c r="BR228" s="5">
        <f t="shared" si="262"/>
        <v>-6.429238697241459</v>
      </c>
      <c r="BS228" s="5">
        <f t="shared" si="263"/>
        <v>-14.875559948651471</v>
      </c>
      <c r="BT228" s="5">
        <f t="shared" si="264"/>
        <v>-202.60567661521847</v>
      </c>
      <c r="BU228" s="5">
        <f t="shared" si="265"/>
        <v>-202.60567661521847</v>
      </c>
      <c r="BV228" s="5">
        <f t="shared" si="266"/>
        <v>-202.60567661521847</v>
      </c>
      <c r="BW228" s="5">
        <f t="shared" si="267"/>
        <v>-202.60567661521847</v>
      </c>
      <c r="BX228" s="5">
        <f t="shared" si="268"/>
        <v>-202.60567661521847</v>
      </c>
      <c r="BY228" s="5">
        <f t="shared" si="268"/>
        <v>-202.60567661521847</v>
      </c>
      <c r="BZ228" s="5">
        <f t="shared" si="268"/>
        <v>-202.60567661521847</v>
      </c>
      <c r="CA228" s="5">
        <f t="shared" si="269"/>
        <v>-202.60567661521847</v>
      </c>
      <c r="CB228" s="5">
        <f t="shared" si="270"/>
        <v>-202.60567661521847</v>
      </c>
      <c r="CC228" s="5">
        <f t="shared" si="271"/>
        <v>-202.60567661521847</v>
      </c>
      <c r="CD228" s="5">
        <f t="shared" si="272"/>
        <v>-202.60567661521847</v>
      </c>
      <c r="CE228" s="5">
        <f t="shared" si="273"/>
        <v>-202.60567661521847</v>
      </c>
      <c r="CF228" s="5">
        <f t="shared" si="274"/>
        <v>-202.60567661521847</v>
      </c>
      <c r="CG228" s="5">
        <f t="shared" si="275"/>
        <v>-202.60567661521847</v>
      </c>
      <c r="CH228" s="5">
        <f t="shared" si="276"/>
        <v>-202.60567661521847</v>
      </c>
      <c r="CI228" s="5">
        <f t="shared" si="277"/>
        <v>-202.60567661521847</v>
      </c>
      <c r="CJ228" s="5">
        <f t="shared" si="278"/>
        <v>-202.60567661521847</v>
      </c>
      <c r="CK228" s="5">
        <f t="shared" si="279"/>
        <v>-202.60567661521847</v>
      </c>
      <c r="CL228" s="5">
        <f t="shared" si="280"/>
        <v>-202.60567661521847</v>
      </c>
      <c r="CM228" s="14">
        <f t="shared" si="281"/>
        <v>-202.60567661521847</v>
      </c>
      <c r="CN228" s="14">
        <f t="shared" si="282"/>
        <v>-202.60567661521847</v>
      </c>
      <c r="CO228" s="6">
        <f t="shared" si="283"/>
        <v>202.60567661521847</v>
      </c>
    </row>
    <row r="229" spans="1:93">
      <c r="A229">
        <v>74</v>
      </c>
      <c r="B229" s="5">
        <f t="shared" si="293"/>
        <v>-1.8590804553728191</v>
      </c>
      <c r="C229" s="5">
        <f t="shared" si="293"/>
        <v>0.48625251347118592</v>
      </c>
      <c r="D229" s="5">
        <f t="shared" si="293"/>
        <v>1.7748331267336681</v>
      </c>
      <c r="E229" s="5">
        <f t="shared" si="293"/>
        <v>-0.34158845537281479</v>
      </c>
      <c r="F229" s="5">
        <f t="shared" si="293"/>
        <v>9.9988163627187987E-2</v>
      </c>
      <c r="G229" s="5">
        <f t="shared" si="293"/>
        <v>-0.6496737737187317</v>
      </c>
      <c r="H229" s="5">
        <f t="shared" si="217"/>
        <v>-1.0659455888598188</v>
      </c>
      <c r="I229" s="25">
        <f t="shared" si="218"/>
        <v>1.555214469492185</v>
      </c>
      <c r="J229" s="5">
        <f t="shared" si="219"/>
        <v>125.67081154462718</v>
      </c>
      <c r="K229" s="5">
        <f t="shared" si="220"/>
        <v>125.67081154462718</v>
      </c>
      <c r="L229" s="5">
        <f t="shared" si="221"/>
        <v>125.67081154462718</v>
      </c>
      <c r="M229" s="5">
        <f t="shared" si="222"/>
        <v>125.67081154462718</v>
      </c>
      <c r="N229" s="5">
        <f t="shared" si="223"/>
        <v>125.67081154462718</v>
      </c>
      <c r="O229" s="5">
        <f t="shared" si="223"/>
        <v>125.67081154462718</v>
      </c>
      <c r="P229" s="5">
        <f t="shared" si="224"/>
        <v>125.67081154462718</v>
      </c>
      <c r="Q229" s="5">
        <f t="shared" si="224"/>
        <v>125.67081154462718</v>
      </c>
      <c r="R229" s="5">
        <f t="shared" si="225"/>
        <v>125.67081154462718</v>
      </c>
      <c r="S229" s="5">
        <f t="shared" si="226"/>
        <v>125.67081154462718</v>
      </c>
      <c r="T229" s="5">
        <f t="shared" si="227"/>
        <v>125.67081154462718</v>
      </c>
      <c r="U229" s="5">
        <f t="shared" si="228"/>
        <v>125.67081154462718</v>
      </c>
      <c r="V229" s="5">
        <f t="shared" si="229"/>
        <v>125.67081154462718</v>
      </c>
      <c r="W229" s="5">
        <f t="shared" si="230"/>
        <v>125.67081154462718</v>
      </c>
      <c r="X229" s="5">
        <f t="shared" si="231"/>
        <v>125.67081154462718</v>
      </c>
      <c r="Y229" s="5">
        <f t="shared" si="232"/>
        <v>125.67081154462718</v>
      </c>
      <c r="Z229" s="5">
        <f t="shared" si="233"/>
        <v>125.67081154462718</v>
      </c>
      <c r="AA229" s="5">
        <f t="shared" si="234"/>
        <v>125.67081154462718</v>
      </c>
      <c r="AB229" s="5">
        <f t="shared" si="235"/>
        <v>125.67081154462718</v>
      </c>
      <c r="AC229" s="14">
        <f t="shared" si="236"/>
        <v>125.67081154462718</v>
      </c>
      <c r="AD229" s="14">
        <f t="shared" si="237"/>
        <v>125.67081154462718</v>
      </c>
      <c r="AE229" s="6">
        <f t="shared" si="238"/>
        <v>-125.67081154462718</v>
      </c>
      <c r="AF229" s="7"/>
      <c r="AG229" s="5">
        <f t="shared" ref="AG229:AL229" si="300">AG102-$BJ102</f>
        <v>-1.3430387855115633</v>
      </c>
      <c r="AH229" s="5">
        <f t="shared" si="300"/>
        <v>0.3128273114884168</v>
      </c>
      <c r="AI229" s="5">
        <f t="shared" si="300"/>
        <v>1.527600444612295</v>
      </c>
      <c r="AJ229" s="5">
        <f t="shared" si="300"/>
        <v>0.18034321448843738</v>
      </c>
      <c r="AK229" s="5">
        <f t="shared" si="300"/>
        <v>0.28985213848843738</v>
      </c>
      <c r="AL229" s="5">
        <f t="shared" si="300"/>
        <v>-1.6410767979697818</v>
      </c>
      <c r="AM229" s="5">
        <f t="shared" si="240"/>
        <v>-0.82151817706549313</v>
      </c>
      <c r="AN229" s="5">
        <f t="shared" si="241"/>
        <v>1.4950106514692569</v>
      </c>
      <c r="AO229" s="5">
        <f t="shared" si="242"/>
        <v>6.2246872144884371</v>
      </c>
      <c r="AP229" s="5">
        <f t="shared" si="243"/>
        <v>6.2246872144884371</v>
      </c>
      <c r="AQ229" s="5">
        <f t="shared" si="244"/>
        <v>6.2246872144884371</v>
      </c>
      <c r="AR229" s="5">
        <f t="shared" si="245"/>
        <v>6.2246872144884371</v>
      </c>
      <c r="AS229" s="5">
        <f t="shared" si="246"/>
        <v>6.2246872144884371</v>
      </c>
      <c r="AT229" s="5">
        <f t="shared" si="246"/>
        <v>6.2246872144884371</v>
      </c>
      <c r="AU229" s="5">
        <f t="shared" si="246"/>
        <v>6.2246872144884371</v>
      </c>
      <c r="AV229" s="5">
        <f t="shared" si="285"/>
        <v>6.2246872144884371</v>
      </c>
      <c r="AW229" s="5">
        <f t="shared" si="247"/>
        <v>6.2246872144884371</v>
      </c>
      <c r="AX229" s="5">
        <f t="shared" si="248"/>
        <v>6.2246872144884371</v>
      </c>
      <c r="AY229" s="5">
        <f t="shared" si="249"/>
        <v>6.2246872144884371</v>
      </c>
      <c r="AZ229" s="5">
        <f t="shared" si="250"/>
        <v>6.2246872144884371</v>
      </c>
      <c r="BA229" s="5">
        <f t="shared" si="251"/>
        <v>6.2246872144884371</v>
      </c>
      <c r="BB229" s="5">
        <f t="shared" si="252"/>
        <v>6.2246872144884371</v>
      </c>
      <c r="BC229" s="5">
        <f t="shared" si="253"/>
        <v>6.2246872144884371</v>
      </c>
      <c r="BD229" s="5">
        <f t="shared" si="254"/>
        <v>6.2246872144884371</v>
      </c>
      <c r="BE229" s="5">
        <f t="shared" si="255"/>
        <v>6.2246872144884371</v>
      </c>
      <c r="BF229" s="5">
        <f t="shared" si="256"/>
        <v>6.2246872144884371</v>
      </c>
      <c r="BG229" s="5">
        <f t="shared" si="257"/>
        <v>6.2246872144884371</v>
      </c>
      <c r="BH229" s="14">
        <f t="shared" si="258"/>
        <v>6.2246872144884371</v>
      </c>
      <c r="BI229" s="14">
        <f t="shared" si="259"/>
        <v>6.2246872144884371</v>
      </c>
      <c r="BJ229" s="6">
        <f t="shared" si="260"/>
        <v>-6.2246872144884371</v>
      </c>
      <c r="BK229" s="7"/>
      <c r="BL229" s="5">
        <f t="shared" ref="BL229:BQ229" si="301">BL102-$CO102</f>
        <v>6.0990496404168368</v>
      </c>
      <c r="BM229" s="5">
        <f t="shared" si="301"/>
        <v>1.0755696404168305</v>
      </c>
      <c r="BN229" s="5">
        <f t="shared" si="301"/>
        <v>26.713869999388208</v>
      </c>
      <c r="BO229" s="5">
        <f t="shared" si="301"/>
        <v>-9.0589303595831723</v>
      </c>
      <c r="BP229" s="5">
        <f t="shared" si="301"/>
        <v>-8.7806303595831707</v>
      </c>
      <c r="BQ229" s="5">
        <f t="shared" si="301"/>
        <v>3.3655696404168225</v>
      </c>
      <c r="BR229" s="5">
        <f t="shared" si="262"/>
        <v>-4.2438347716841633</v>
      </c>
      <c r="BS229" s="5">
        <f t="shared" si="263"/>
        <v>-15.170663429788164</v>
      </c>
      <c r="BT229" s="5">
        <f t="shared" si="264"/>
        <v>-207.04443035958317</v>
      </c>
      <c r="BU229" s="5">
        <f t="shared" si="265"/>
        <v>-207.04443035958317</v>
      </c>
      <c r="BV229" s="5">
        <f t="shared" si="266"/>
        <v>-207.04443035958317</v>
      </c>
      <c r="BW229" s="5">
        <f t="shared" si="267"/>
        <v>-207.04443035958317</v>
      </c>
      <c r="BX229" s="5">
        <f t="shared" si="268"/>
        <v>-207.04443035958317</v>
      </c>
      <c r="BY229" s="5">
        <f t="shared" si="268"/>
        <v>-207.04443035958317</v>
      </c>
      <c r="BZ229" s="5">
        <f t="shared" si="268"/>
        <v>-207.04443035958317</v>
      </c>
      <c r="CA229" s="5">
        <f t="shared" si="269"/>
        <v>-207.04443035958317</v>
      </c>
      <c r="CB229" s="5">
        <f t="shared" si="270"/>
        <v>-207.04443035958317</v>
      </c>
      <c r="CC229" s="5">
        <f t="shared" si="271"/>
        <v>-207.04443035958317</v>
      </c>
      <c r="CD229" s="5">
        <f t="shared" si="272"/>
        <v>-207.04443035958317</v>
      </c>
      <c r="CE229" s="5">
        <f t="shared" si="273"/>
        <v>-207.04443035958317</v>
      </c>
      <c r="CF229" s="5">
        <f t="shared" si="274"/>
        <v>-207.04443035958317</v>
      </c>
      <c r="CG229" s="5">
        <f t="shared" si="275"/>
        <v>-207.04443035958317</v>
      </c>
      <c r="CH229" s="5">
        <f t="shared" si="276"/>
        <v>-207.04443035958317</v>
      </c>
      <c r="CI229" s="5">
        <f t="shared" si="277"/>
        <v>-207.04443035958317</v>
      </c>
      <c r="CJ229" s="5">
        <f t="shared" si="278"/>
        <v>-207.04443035958317</v>
      </c>
      <c r="CK229" s="5">
        <f t="shared" si="279"/>
        <v>-207.04443035958317</v>
      </c>
      <c r="CL229" s="5">
        <f t="shared" si="280"/>
        <v>-207.04443035958317</v>
      </c>
      <c r="CM229" s="14">
        <f t="shared" si="281"/>
        <v>-207.04443035958317</v>
      </c>
      <c r="CN229" s="14">
        <f t="shared" si="282"/>
        <v>-207.04443035958317</v>
      </c>
      <c r="CO229" s="6">
        <f t="shared" si="283"/>
        <v>207.04443035958317</v>
      </c>
    </row>
    <row r="230" spans="1:93">
      <c r="A230">
        <v>75</v>
      </c>
      <c r="B230" s="5">
        <f t="shared" si="293"/>
        <v>-1.7378357352288276</v>
      </c>
      <c r="C230" s="5">
        <f t="shared" si="293"/>
        <v>0.38436830423916035</v>
      </c>
      <c r="D230" s="5">
        <f t="shared" si="293"/>
        <v>1.7773569078646716</v>
      </c>
      <c r="E230" s="5">
        <f t="shared" si="293"/>
        <v>-0.30790873522883544</v>
      </c>
      <c r="F230" s="5">
        <f t="shared" si="293"/>
        <v>0.14274752577117056</v>
      </c>
      <c r="G230" s="5">
        <f t="shared" si="293"/>
        <v>-0.68172975608081288</v>
      </c>
      <c r="H230" s="5">
        <f t="shared" si="217"/>
        <v>-1.2563978206768383</v>
      </c>
      <c r="I230" s="25">
        <f t="shared" si="218"/>
        <v>1.6793993093401696</v>
      </c>
      <c r="J230" s="5">
        <f t="shared" si="219"/>
        <v>124.89979126477117</v>
      </c>
      <c r="K230" s="5">
        <f t="shared" si="220"/>
        <v>124.89979126477117</v>
      </c>
      <c r="L230" s="5">
        <f t="shared" si="221"/>
        <v>124.89979126477117</v>
      </c>
      <c r="M230" s="5">
        <f t="shared" si="222"/>
        <v>124.89979126477117</v>
      </c>
      <c r="N230" s="5">
        <f t="shared" si="223"/>
        <v>124.89979126477117</v>
      </c>
      <c r="O230" s="5">
        <f t="shared" si="223"/>
        <v>124.89979126477117</v>
      </c>
      <c r="P230" s="5">
        <f t="shared" si="224"/>
        <v>124.89979126477117</v>
      </c>
      <c r="Q230" s="5">
        <f t="shared" si="224"/>
        <v>124.89979126477117</v>
      </c>
      <c r="R230" s="5">
        <f t="shared" si="225"/>
        <v>124.89979126477117</v>
      </c>
      <c r="S230" s="5">
        <f t="shared" si="226"/>
        <v>124.89979126477117</v>
      </c>
      <c r="T230" s="5">
        <f t="shared" si="227"/>
        <v>124.89979126477117</v>
      </c>
      <c r="U230" s="5">
        <f t="shared" si="228"/>
        <v>124.89979126477117</v>
      </c>
      <c r="V230" s="5">
        <f t="shared" si="229"/>
        <v>124.89979126477117</v>
      </c>
      <c r="W230" s="5">
        <f t="shared" si="230"/>
        <v>124.89979126477117</v>
      </c>
      <c r="X230" s="5">
        <f t="shared" si="231"/>
        <v>124.89979126477117</v>
      </c>
      <c r="Y230" s="5">
        <f t="shared" si="232"/>
        <v>124.89979126477117</v>
      </c>
      <c r="Z230" s="5">
        <f t="shared" si="233"/>
        <v>124.89979126477117</v>
      </c>
      <c r="AA230" s="5">
        <f t="shared" si="234"/>
        <v>124.89979126477117</v>
      </c>
      <c r="AB230" s="5">
        <f t="shared" si="235"/>
        <v>124.89979126477117</v>
      </c>
      <c r="AC230" s="14">
        <f t="shared" si="236"/>
        <v>124.89979126477117</v>
      </c>
      <c r="AD230" s="14">
        <f t="shared" si="237"/>
        <v>124.89979126477117</v>
      </c>
      <c r="AE230" s="6">
        <f t="shared" si="238"/>
        <v>-124.89979126477117</v>
      </c>
      <c r="AF230" s="7"/>
      <c r="AG230" s="5">
        <f t="shared" ref="AG230:AL230" si="302">AG103-$BJ103</f>
        <v>-1.1472253850959531</v>
      </c>
      <c r="AH230" s="5">
        <f t="shared" si="302"/>
        <v>0.38738907116481691</v>
      </c>
      <c r="AI230" s="5">
        <f t="shared" si="302"/>
        <v>1.506691253403222</v>
      </c>
      <c r="AJ230" s="5">
        <f t="shared" si="302"/>
        <v>-7.0203385095952697E-2</v>
      </c>
      <c r="AK230" s="5">
        <f t="shared" si="302"/>
        <v>0.48737947590404751</v>
      </c>
      <c r="AL230" s="5">
        <f t="shared" si="302"/>
        <v>-1.7214472002399281</v>
      </c>
      <c r="AM230" s="5">
        <f t="shared" si="240"/>
        <v>-0.82605904909172256</v>
      </c>
      <c r="AN230" s="5">
        <f t="shared" si="241"/>
        <v>1.3834752190514674</v>
      </c>
      <c r="AO230" s="5">
        <f t="shared" si="242"/>
        <v>5.4879816149040472</v>
      </c>
      <c r="AP230" s="5">
        <f t="shared" si="243"/>
        <v>5.4879816149040472</v>
      </c>
      <c r="AQ230" s="5">
        <f t="shared" si="244"/>
        <v>5.4879816149040472</v>
      </c>
      <c r="AR230" s="5">
        <f t="shared" si="245"/>
        <v>5.4879816149040472</v>
      </c>
      <c r="AS230" s="5">
        <f t="shared" si="246"/>
        <v>5.4879816149040472</v>
      </c>
      <c r="AT230" s="5">
        <f t="shared" si="246"/>
        <v>5.4879816149040472</v>
      </c>
      <c r="AU230" s="5">
        <f t="shared" si="246"/>
        <v>5.4879816149040472</v>
      </c>
      <c r="AV230" s="5">
        <f t="shared" si="285"/>
        <v>5.4879816149040472</v>
      </c>
      <c r="AW230" s="5">
        <f t="shared" si="247"/>
        <v>5.4879816149040472</v>
      </c>
      <c r="AX230" s="5">
        <f t="shared" si="248"/>
        <v>5.4879816149040472</v>
      </c>
      <c r="AY230" s="5">
        <f t="shared" si="249"/>
        <v>5.4879816149040472</v>
      </c>
      <c r="AZ230" s="5">
        <f t="shared" si="250"/>
        <v>5.4879816149040472</v>
      </c>
      <c r="BA230" s="5">
        <f t="shared" si="251"/>
        <v>5.4879816149040472</v>
      </c>
      <c r="BB230" s="5">
        <f t="shared" si="252"/>
        <v>5.4879816149040472</v>
      </c>
      <c r="BC230" s="5">
        <f t="shared" si="253"/>
        <v>5.4879816149040472</v>
      </c>
      <c r="BD230" s="5">
        <f t="shared" si="254"/>
        <v>5.4879816149040472</v>
      </c>
      <c r="BE230" s="5">
        <f t="shared" si="255"/>
        <v>5.4879816149040472</v>
      </c>
      <c r="BF230" s="5">
        <f t="shared" si="256"/>
        <v>5.4879816149040472</v>
      </c>
      <c r="BG230" s="5">
        <f t="shared" si="257"/>
        <v>5.4879816149040472</v>
      </c>
      <c r="BH230" s="14">
        <f t="shared" si="258"/>
        <v>5.4879816149040472</v>
      </c>
      <c r="BI230" s="14">
        <f t="shared" si="259"/>
        <v>5.4879816149040472</v>
      </c>
      <c r="BJ230" s="6">
        <f t="shared" si="260"/>
        <v>-5.4879816149040472</v>
      </c>
      <c r="BK230" s="7"/>
      <c r="BL230" s="5">
        <f t="shared" ref="BL230:BQ230" si="303">BL103-$CO103</f>
        <v>5.9705824715787799</v>
      </c>
      <c r="BM230" s="5">
        <f t="shared" si="303"/>
        <v>1.2579014715787764</v>
      </c>
      <c r="BN230" s="5">
        <f t="shared" si="303"/>
        <v>25.147598295325281</v>
      </c>
      <c r="BO230" s="5">
        <f t="shared" si="303"/>
        <v>-8.713798528421222</v>
      </c>
      <c r="BP230" s="5">
        <f t="shared" si="303"/>
        <v>-8.3784985284212325</v>
      </c>
      <c r="BQ230" s="5">
        <f t="shared" si="303"/>
        <v>3.627901471578781</v>
      </c>
      <c r="BR230" s="5">
        <f t="shared" si="262"/>
        <v>-3.8981782936172067</v>
      </c>
      <c r="BS230" s="5">
        <f t="shared" si="263"/>
        <v>-15.013508359602213</v>
      </c>
      <c r="BT230" s="5">
        <f t="shared" si="264"/>
        <v>-210.90209852842122</v>
      </c>
      <c r="BU230" s="5">
        <f t="shared" si="265"/>
        <v>-210.90209852842122</v>
      </c>
      <c r="BV230" s="5">
        <f t="shared" si="266"/>
        <v>-210.90209852842122</v>
      </c>
      <c r="BW230" s="5">
        <f t="shared" si="267"/>
        <v>-210.90209852842122</v>
      </c>
      <c r="BX230" s="5">
        <f t="shared" si="268"/>
        <v>-210.90209852842122</v>
      </c>
      <c r="BY230" s="5">
        <f t="shared" si="268"/>
        <v>-210.90209852842122</v>
      </c>
      <c r="BZ230" s="5">
        <f t="shared" si="268"/>
        <v>-210.90209852842122</v>
      </c>
      <c r="CA230" s="5">
        <f t="shared" si="269"/>
        <v>-210.90209852842122</v>
      </c>
      <c r="CB230" s="5">
        <f t="shared" si="270"/>
        <v>-210.90209852842122</v>
      </c>
      <c r="CC230" s="5">
        <f t="shared" si="271"/>
        <v>-210.90209852842122</v>
      </c>
      <c r="CD230" s="5">
        <f t="shared" si="272"/>
        <v>-210.90209852842122</v>
      </c>
      <c r="CE230" s="5">
        <f t="shared" si="273"/>
        <v>-210.90209852842122</v>
      </c>
      <c r="CF230" s="5">
        <f t="shared" si="274"/>
        <v>-210.90209852842122</v>
      </c>
      <c r="CG230" s="5">
        <f t="shared" si="275"/>
        <v>-210.90209852842122</v>
      </c>
      <c r="CH230" s="5">
        <f t="shared" si="276"/>
        <v>-210.90209852842122</v>
      </c>
      <c r="CI230" s="5">
        <f t="shared" si="277"/>
        <v>-210.90209852842122</v>
      </c>
      <c r="CJ230" s="5">
        <f t="shared" si="278"/>
        <v>-210.90209852842122</v>
      </c>
      <c r="CK230" s="5">
        <f t="shared" si="279"/>
        <v>-210.90209852842122</v>
      </c>
      <c r="CL230" s="5">
        <f t="shared" si="280"/>
        <v>-210.90209852842122</v>
      </c>
      <c r="CM230" s="14">
        <f t="shared" si="281"/>
        <v>-210.90209852842122</v>
      </c>
      <c r="CN230" s="14">
        <f t="shared" si="282"/>
        <v>-210.90209852842122</v>
      </c>
      <c r="CO230" s="6">
        <f t="shared" si="283"/>
        <v>210.90209852842122</v>
      </c>
    </row>
    <row r="231" spans="1:93">
      <c r="A231">
        <v>76</v>
      </c>
      <c r="B231" s="5">
        <f t="shared" si="293"/>
        <v>-1.9032056604512064</v>
      </c>
      <c r="C231" s="5">
        <f t="shared" si="293"/>
        <v>-2.1662911663199225E-2</v>
      </c>
      <c r="D231" s="5">
        <f t="shared" si="293"/>
        <v>1.5364763414262654</v>
      </c>
      <c r="E231" s="5">
        <f t="shared" si="293"/>
        <v>-0.37011066045120344</v>
      </c>
      <c r="F231" s="5">
        <f t="shared" si="293"/>
        <v>0.18947701154880292</v>
      </c>
      <c r="G231" s="5">
        <f t="shared" si="293"/>
        <v>-0.84739152903414094</v>
      </c>
      <c r="H231" s="5">
        <f t="shared" si="217"/>
        <v>4.6686812320800186E-2</v>
      </c>
      <c r="I231" s="25">
        <f t="shared" si="218"/>
        <v>1.3697305963037962</v>
      </c>
      <c r="J231" s="5">
        <f t="shared" si="219"/>
        <v>123.8375893395488</v>
      </c>
      <c r="K231" s="5">
        <f t="shared" si="220"/>
        <v>123.8375893395488</v>
      </c>
      <c r="L231" s="5">
        <f t="shared" si="221"/>
        <v>123.8375893395488</v>
      </c>
      <c r="M231" s="5">
        <f t="shared" si="222"/>
        <v>123.8375893395488</v>
      </c>
      <c r="N231" s="5">
        <f t="shared" si="223"/>
        <v>123.8375893395488</v>
      </c>
      <c r="O231" s="5">
        <f t="shared" si="223"/>
        <v>123.8375893395488</v>
      </c>
      <c r="P231" s="5">
        <f t="shared" si="224"/>
        <v>123.8375893395488</v>
      </c>
      <c r="Q231" s="5">
        <f t="shared" si="224"/>
        <v>123.8375893395488</v>
      </c>
      <c r="R231" s="5">
        <f t="shared" si="225"/>
        <v>123.8375893395488</v>
      </c>
      <c r="S231" s="5">
        <f t="shared" si="226"/>
        <v>123.8375893395488</v>
      </c>
      <c r="T231" s="5">
        <f t="shared" si="227"/>
        <v>123.8375893395488</v>
      </c>
      <c r="U231" s="5">
        <f t="shared" si="228"/>
        <v>123.8375893395488</v>
      </c>
      <c r="V231" s="5">
        <f t="shared" si="229"/>
        <v>123.8375893395488</v>
      </c>
      <c r="W231" s="5">
        <f t="shared" si="230"/>
        <v>123.8375893395488</v>
      </c>
      <c r="X231" s="5">
        <f t="shared" si="231"/>
        <v>123.8375893395488</v>
      </c>
      <c r="Y231" s="5">
        <f t="shared" si="232"/>
        <v>123.8375893395488</v>
      </c>
      <c r="Z231" s="5">
        <f t="shared" si="233"/>
        <v>123.8375893395488</v>
      </c>
      <c r="AA231" s="5">
        <f t="shared" si="234"/>
        <v>123.8375893395488</v>
      </c>
      <c r="AB231" s="5">
        <f t="shared" si="235"/>
        <v>123.8375893395488</v>
      </c>
      <c r="AC231" s="14">
        <f t="shared" si="236"/>
        <v>123.8375893395488</v>
      </c>
      <c r="AD231" s="14">
        <f t="shared" si="237"/>
        <v>123.8375893395488</v>
      </c>
      <c r="AE231" s="6">
        <f t="shared" si="238"/>
        <v>-123.8375893395488</v>
      </c>
      <c r="AF231" s="7"/>
      <c r="AG231" s="5">
        <f t="shared" ref="AG231:AL231" si="304">AG104-$BJ104</f>
        <v>-1.1784849190723321</v>
      </c>
      <c r="AH231" s="5">
        <f t="shared" si="304"/>
        <v>0.17792481067873744</v>
      </c>
      <c r="AI231" s="5">
        <f t="shared" si="304"/>
        <v>1.2831833693163945</v>
      </c>
      <c r="AJ231" s="5">
        <f t="shared" si="304"/>
        <v>-0.16112791907233248</v>
      </c>
      <c r="AK231" s="5">
        <f t="shared" si="304"/>
        <v>0.50031535392766813</v>
      </c>
      <c r="AL231" s="5">
        <f t="shared" si="304"/>
        <v>-1.6624655830931188</v>
      </c>
      <c r="AM231" s="5">
        <f t="shared" si="240"/>
        <v>-0.29857982939722216</v>
      </c>
      <c r="AN231" s="5">
        <f t="shared" si="241"/>
        <v>1.3392347167122076</v>
      </c>
      <c r="AO231" s="5">
        <f t="shared" si="242"/>
        <v>4.7744100809276677</v>
      </c>
      <c r="AP231" s="5">
        <f t="shared" si="243"/>
        <v>4.7744100809276677</v>
      </c>
      <c r="AQ231" s="5">
        <f t="shared" si="244"/>
        <v>4.7744100809276677</v>
      </c>
      <c r="AR231" s="5">
        <f t="shared" si="245"/>
        <v>4.7744100809276677</v>
      </c>
      <c r="AS231" s="5">
        <f t="shared" si="246"/>
        <v>4.7744100809276677</v>
      </c>
      <c r="AT231" s="5">
        <f t="shared" si="246"/>
        <v>4.7744100809276677</v>
      </c>
      <c r="AU231" s="5">
        <f t="shared" si="246"/>
        <v>4.7744100809276677</v>
      </c>
      <c r="AV231" s="5">
        <f t="shared" si="285"/>
        <v>4.7744100809276677</v>
      </c>
      <c r="AW231" s="5">
        <f t="shared" si="247"/>
        <v>4.7744100809276677</v>
      </c>
      <c r="AX231" s="5">
        <f t="shared" si="248"/>
        <v>4.7744100809276677</v>
      </c>
      <c r="AY231" s="5">
        <f t="shared" si="249"/>
        <v>4.7744100809276677</v>
      </c>
      <c r="AZ231" s="5">
        <f t="shared" si="250"/>
        <v>4.7744100809276677</v>
      </c>
      <c r="BA231" s="5">
        <f t="shared" si="251"/>
        <v>4.7744100809276677</v>
      </c>
      <c r="BB231" s="5">
        <f t="shared" si="252"/>
        <v>4.7744100809276677</v>
      </c>
      <c r="BC231" s="5">
        <f t="shared" si="253"/>
        <v>4.7744100809276677</v>
      </c>
      <c r="BD231" s="5">
        <f t="shared" si="254"/>
        <v>4.7744100809276677</v>
      </c>
      <c r="BE231" s="5">
        <f t="shared" si="255"/>
        <v>4.7744100809276677</v>
      </c>
      <c r="BF231" s="5">
        <f t="shared" si="256"/>
        <v>4.7744100809276677</v>
      </c>
      <c r="BG231" s="5">
        <f t="shared" si="257"/>
        <v>4.7744100809276677</v>
      </c>
      <c r="BH231" s="14">
        <f t="shared" si="258"/>
        <v>4.7744100809276677</v>
      </c>
      <c r="BI231" s="14">
        <f t="shared" si="259"/>
        <v>4.7744100809276677</v>
      </c>
      <c r="BJ231" s="6">
        <f t="shared" si="260"/>
        <v>-4.7744100809276677</v>
      </c>
      <c r="BK231" s="7"/>
      <c r="BL231" s="5">
        <f t="shared" ref="BL231:BQ231" si="305">BL104-$CO104</f>
        <v>5.6444622432378253</v>
      </c>
      <c r="BM231" s="5">
        <f t="shared" si="305"/>
        <v>1.8432932432378095</v>
      </c>
      <c r="BN231" s="5">
        <f t="shared" si="305"/>
        <v>23.966901553730196</v>
      </c>
      <c r="BO231" s="5">
        <f t="shared" si="305"/>
        <v>-9.3038067567621852</v>
      </c>
      <c r="BP231" s="5">
        <f t="shared" si="305"/>
        <v>-8.0778067567621861</v>
      </c>
      <c r="BQ231" s="5">
        <f t="shared" si="305"/>
        <v>3.8032932432378175</v>
      </c>
      <c r="BR231" s="5">
        <f t="shared" si="262"/>
        <v>-2.9650835297981928</v>
      </c>
      <c r="BS231" s="5">
        <f t="shared" si="263"/>
        <v>-14.911253240121169</v>
      </c>
      <c r="BT231" s="5">
        <f t="shared" si="264"/>
        <v>-215.13670675676218</v>
      </c>
      <c r="BU231" s="5">
        <f t="shared" si="265"/>
        <v>-215.13670675676218</v>
      </c>
      <c r="BV231" s="5">
        <f t="shared" si="266"/>
        <v>-215.13670675676218</v>
      </c>
      <c r="BW231" s="5">
        <f t="shared" si="267"/>
        <v>-215.13670675676218</v>
      </c>
      <c r="BX231" s="5">
        <f t="shared" si="268"/>
        <v>-215.13670675676218</v>
      </c>
      <c r="BY231" s="5">
        <f t="shared" si="268"/>
        <v>-215.13670675676218</v>
      </c>
      <c r="BZ231" s="5">
        <f t="shared" si="268"/>
        <v>-215.13670675676218</v>
      </c>
      <c r="CA231" s="5">
        <f t="shared" si="269"/>
        <v>-215.13670675676218</v>
      </c>
      <c r="CB231" s="5">
        <f t="shared" si="270"/>
        <v>-215.13670675676218</v>
      </c>
      <c r="CC231" s="5">
        <f t="shared" si="271"/>
        <v>-215.13670675676218</v>
      </c>
      <c r="CD231" s="5">
        <f t="shared" si="272"/>
        <v>-215.13670675676218</v>
      </c>
      <c r="CE231" s="5">
        <f t="shared" si="273"/>
        <v>-215.13670675676218</v>
      </c>
      <c r="CF231" s="5">
        <f t="shared" si="274"/>
        <v>-215.13670675676218</v>
      </c>
      <c r="CG231" s="5">
        <f t="shared" si="275"/>
        <v>-215.13670675676218</v>
      </c>
      <c r="CH231" s="5">
        <f t="shared" si="276"/>
        <v>-215.13670675676218</v>
      </c>
      <c r="CI231" s="5">
        <f t="shared" si="277"/>
        <v>-215.13670675676218</v>
      </c>
      <c r="CJ231" s="5">
        <f t="shared" si="278"/>
        <v>-215.13670675676218</v>
      </c>
      <c r="CK231" s="5">
        <f t="shared" si="279"/>
        <v>-215.13670675676218</v>
      </c>
      <c r="CL231" s="5">
        <f t="shared" si="280"/>
        <v>-215.13670675676218</v>
      </c>
      <c r="CM231" s="14">
        <f t="shared" si="281"/>
        <v>-215.13670675676218</v>
      </c>
      <c r="CN231" s="14">
        <f t="shared" si="282"/>
        <v>-215.13670675676218</v>
      </c>
      <c r="CO231" s="6">
        <f t="shared" si="283"/>
        <v>215.13670675676218</v>
      </c>
    </row>
    <row r="232" spans="1:93">
      <c r="A232">
        <v>77</v>
      </c>
      <c r="B232" s="5">
        <f t="shared" si="293"/>
        <v>-1.9543663263637967</v>
      </c>
      <c r="C232" s="5">
        <f t="shared" si="293"/>
        <v>1.5651639094201641E-2</v>
      </c>
      <c r="D232" s="5">
        <f t="shared" si="293"/>
        <v>1.5389827562327412</v>
      </c>
      <c r="E232" s="5">
        <f t="shared" si="293"/>
        <v>-0.52918932636380589</v>
      </c>
      <c r="F232" s="5">
        <f t="shared" si="293"/>
        <v>-2.1349411363800641E-2</v>
      </c>
      <c r="G232" s="5">
        <f t="shared" si="293"/>
        <v>-0.75394021704587999</v>
      </c>
      <c r="H232" s="5">
        <f t="shared" si="217"/>
        <v>0.36095525503920101</v>
      </c>
      <c r="I232" s="25">
        <f t="shared" si="218"/>
        <v>1.3432556307711963</v>
      </c>
      <c r="J232" s="5">
        <f t="shared" si="219"/>
        <v>122.8271106736362</v>
      </c>
      <c r="K232" s="5">
        <f t="shared" si="220"/>
        <v>122.8271106736362</v>
      </c>
      <c r="L232" s="5">
        <f t="shared" si="221"/>
        <v>122.8271106736362</v>
      </c>
      <c r="M232" s="5">
        <f t="shared" si="222"/>
        <v>122.8271106736362</v>
      </c>
      <c r="N232" s="5">
        <f t="shared" si="223"/>
        <v>122.8271106736362</v>
      </c>
      <c r="O232" s="5">
        <f t="shared" si="223"/>
        <v>122.8271106736362</v>
      </c>
      <c r="P232" s="5">
        <f t="shared" si="224"/>
        <v>122.8271106736362</v>
      </c>
      <c r="Q232" s="5">
        <f t="shared" si="224"/>
        <v>122.8271106736362</v>
      </c>
      <c r="R232" s="5">
        <f t="shared" si="225"/>
        <v>122.8271106736362</v>
      </c>
      <c r="S232" s="5">
        <f t="shared" si="226"/>
        <v>122.8271106736362</v>
      </c>
      <c r="T232" s="5">
        <f t="shared" si="227"/>
        <v>122.8271106736362</v>
      </c>
      <c r="U232" s="5">
        <f t="shared" si="228"/>
        <v>122.8271106736362</v>
      </c>
      <c r="V232" s="5">
        <f t="shared" si="229"/>
        <v>122.8271106736362</v>
      </c>
      <c r="W232" s="5">
        <f t="shared" si="230"/>
        <v>122.8271106736362</v>
      </c>
      <c r="X232" s="5">
        <f t="shared" si="231"/>
        <v>122.8271106736362</v>
      </c>
      <c r="Y232" s="5">
        <f t="shared" si="232"/>
        <v>122.8271106736362</v>
      </c>
      <c r="Z232" s="5">
        <f t="shared" si="233"/>
        <v>122.8271106736362</v>
      </c>
      <c r="AA232" s="5">
        <f t="shared" si="234"/>
        <v>122.8271106736362</v>
      </c>
      <c r="AB232" s="5">
        <f t="shared" si="235"/>
        <v>122.8271106736362</v>
      </c>
      <c r="AC232" s="14">
        <f t="shared" si="236"/>
        <v>122.8271106736362</v>
      </c>
      <c r="AD232" s="14">
        <f t="shared" si="237"/>
        <v>122.8271106736362</v>
      </c>
      <c r="AE232" s="6">
        <f t="shared" si="238"/>
        <v>-122.8271106736362</v>
      </c>
      <c r="AF232" s="7"/>
      <c r="AG232" s="5">
        <f t="shared" ref="AG232:AL232" si="306">AG105-$BJ105</f>
        <v>-1.0478143813941907</v>
      </c>
      <c r="AH232" s="5">
        <f t="shared" si="306"/>
        <v>0.2320059351540591</v>
      </c>
      <c r="AI232" s="5">
        <f t="shared" si="306"/>
        <v>1.0983732243440851</v>
      </c>
      <c r="AJ232" s="5">
        <f t="shared" si="306"/>
        <v>-0.21684538139419107</v>
      </c>
      <c r="AK232" s="5">
        <f t="shared" si="306"/>
        <v>0.44713557060580911</v>
      </c>
      <c r="AL232" s="5">
        <f t="shared" si="306"/>
        <v>-1.4743873062072215</v>
      </c>
      <c r="AM232" s="5">
        <f t="shared" si="240"/>
        <v>-0.330541666077111</v>
      </c>
      <c r="AN232" s="5">
        <f t="shared" si="241"/>
        <v>1.2920740049687591</v>
      </c>
      <c r="AO232" s="5">
        <f t="shared" si="242"/>
        <v>4.106177618605809</v>
      </c>
      <c r="AP232" s="5">
        <f t="shared" si="243"/>
        <v>4.106177618605809</v>
      </c>
      <c r="AQ232" s="5">
        <f t="shared" si="244"/>
        <v>4.106177618605809</v>
      </c>
      <c r="AR232" s="5">
        <f t="shared" si="245"/>
        <v>4.106177618605809</v>
      </c>
      <c r="AS232" s="5">
        <f t="shared" si="246"/>
        <v>4.106177618605809</v>
      </c>
      <c r="AT232" s="5">
        <f t="shared" si="246"/>
        <v>4.106177618605809</v>
      </c>
      <c r="AU232" s="5">
        <f t="shared" si="246"/>
        <v>4.106177618605809</v>
      </c>
      <c r="AV232" s="5">
        <f t="shared" si="285"/>
        <v>4.106177618605809</v>
      </c>
      <c r="AW232" s="5">
        <f t="shared" si="247"/>
        <v>4.106177618605809</v>
      </c>
      <c r="AX232" s="5">
        <f t="shared" si="248"/>
        <v>4.106177618605809</v>
      </c>
      <c r="AY232" s="5">
        <f t="shared" si="249"/>
        <v>4.106177618605809</v>
      </c>
      <c r="AZ232" s="5">
        <f t="shared" si="250"/>
        <v>4.106177618605809</v>
      </c>
      <c r="BA232" s="5">
        <f t="shared" si="251"/>
        <v>4.106177618605809</v>
      </c>
      <c r="BB232" s="5">
        <f t="shared" si="252"/>
        <v>4.106177618605809</v>
      </c>
      <c r="BC232" s="5">
        <f t="shared" si="253"/>
        <v>4.106177618605809</v>
      </c>
      <c r="BD232" s="5">
        <f t="shared" si="254"/>
        <v>4.106177618605809</v>
      </c>
      <c r="BE232" s="5">
        <f t="shared" si="255"/>
        <v>4.106177618605809</v>
      </c>
      <c r="BF232" s="5">
        <f t="shared" si="256"/>
        <v>4.106177618605809</v>
      </c>
      <c r="BG232" s="5">
        <f t="shared" si="257"/>
        <v>4.106177618605809</v>
      </c>
      <c r="BH232" s="14">
        <f t="shared" si="258"/>
        <v>4.106177618605809</v>
      </c>
      <c r="BI232" s="14">
        <f t="shared" si="259"/>
        <v>4.106177618605809</v>
      </c>
      <c r="BJ232" s="6">
        <f t="shared" si="260"/>
        <v>-4.106177618605809</v>
      </c>
      <c r="BK232" s="7"/>
      <c r="BL232" s="5">
        <f t="shared" ref="BL232:BQ232" si="307">BL105-$CO105</f>
        <v>6.463989099560564</v>
      </c>
      <c r="BM232" s="5">
        <f t="shared" si="307"/>
        <v>2.1377650995605677</v>
      </c>
      <c r="BN232" s="5">
        <f t="shared" si="307"/>
        <v>24.821254190925004</v>
      </c>
      <c r="BO232" s="5">
        <f t="shared" si="307"/>
        <v>-9.3027349004394466</v>
      </c>
      <c r="BP232" s="5">
        <f t="shared" si="307"/>
        <v>-7.9584349004394426</v>
      </c>
      <c r="BQ232" s="5">
        <f t="shared" si="307"/>
        <v>4.1377650995605677</v>
      </c>
      <c r="BR232" s="5">
        <f t="shared" si="262"/>
        <v>-4.4179898856664295</v>
      </c>
      <c r="BS232" s="5">
        <f t="shared" si="263"/>
        <v>-15.881613803061441</v>
      </c>
      <c r="BT232" s="5">
        <f t="shared" si="264"/>
        <v>-219.17223490043943</v>
      </c>
      <c r="BU232" s="5">
        <f t="shared" si="265"/>
        <v>-219.17223490043943</v>
      </c>
      <c r="BV232" s="5">
        <f t="shared" si="266"/>
        <v>-219.17223490043943</v>
      </c>
      <c r="BW232" s="5">
        <f t="shared" si="267"/>
        <v>-219.17223490043943</v>
      </c>
      <c r="BX232" s="5">
        <f t="shared" si="268"/>
        <v>-219.17223490043943</v>
      </c>
      <c r="BY232" s="5">
        <f t="shared" si="268"/>
        <v>-219.17223490043943</v>
      </c>
      <c r="BZ232" s="5">
        <f t="shared" si="268"/>
        <v>-219.17223490043943</v>
      </c>
      <c r="CA232" s="5">
        <f t="shared" si="269"/>
        <v>-219.17223490043943</v>
      </c>
      <c r="CB232" s="5">
        <f t="shared" si="270"/>
        <v>-219.17223490043943</v>
      </c>
      <c r="CC232" s="5">
        <f t="shared" si="271"/>
        <v>-219.17223490043943</v>
      </c>
      <c r="CD232" s="5">
        <f t="shared" si="272"/>
        <v>-219.17223490043943</v>
      </c>
      <c r="CE232" s="5">
        <f t="shared" si="273"/>
        <v>-219.17223490043943</v>
      </c>
      <c r="CF232" s="5">
        <f t="shared" si="274"/>
        <v>-219.17223490043943</v>
      </c>
      <c r="CG232" s="5">
        <f t="shared" si="275"/>
        <v>-219.17223490043943</v>
      </c>
      <c r="CH232" s="5">
        <f t="shared" si="276"/>
        <v>-219.17223490043943</v>
      </c>
      <c r="CI232" s="5">
        <f t="shared" si="277"/>
        <v>-219.17223490043943</v>
      </c>
      <c r="CJ232" s="5">
        <f t="shared" si="278"/>
        <v>-219.17223490043943</v>
      </c>
      <c r="CK232" s="5">
        <f t="shared" si="279"/>
        <v>-219.17223490043943</v>
      </c>
      <c r="CL232" s="5">
        <f t="shared" si="280"/>
        <v>-219.17223490043943</v>
      </c>
      <c r="CM232" s="14">
        <f t="shared" si="281"/>
        <v>-219.17223490043943</v>
      </c>
      <c r="CN232" s="14">
        <f t="shared" si="282"/>
        <v>-219.17223490043943</v>
      </c>
      <c r="CO232" s="6">
        <f t="shared" si="283"/>
        <v>219.17223490043943</v>
      </c>
    </row>
    <row r="233" spans="1:93">
      <c r="A233">
        <v>78</v>
      </c>
      <c r="B233" s="5">
        <f t="shared" si="293"/>
        <v>-1.6162141635341953</v>
      </c>
      <c r="C233" s="5">
        <f t="shared" si="293"/>
        <v>-0.32558362599318968</v>
      </c>
      <c r="D233" s="5">
        <f t="shared" si="293"/>
        <v>1.7327763373120746</v>
      </c>
      <c r="E233" s="5">
        <f t="shared" si="293"/>
        <v>-0.59214216353419147</v>
      </c>
      <c r="F233" s="5">
        <f t="shared" si="293"/>
        <v>-3.9034025534192551E-2</v>
      </c>
      <c r="G233" s="5">
        <f t="shared" si="293"/>
        <v>-0.79410163207093376</v>
      </c>
      <c r="H233" s="5">
        <f t="shared" si="217"/>
        <v>0.19770997314680017</v>
      </c>
      <c r="I233" s="25">
        <f t="shared" si="218"/>
        <v>1.4365893002077996</v>
      </c>
      <c r="J233" s="5">
        <f t="shared" si="219"/>
        <v>121.9094578364658</v>
      </c>
      <c r="K233" s="5">
        <f t="shared" si="220"/>
        <v>121.9094578364658</v>
      </c>
      <c r="L233" s="5">
        <f t="shared" si="221"/>
        <v>121.9094578364658</v>
      </c>
      <c r="M233" s="5">
        <f t="shared" si="222"/>
        <v>121.9094578364658</v>
      </c>
      <c r="N233" s="5">
        <f t="shared" si="223"/>
        <v>121.9094578364658</v>
      </c>
      <c r="O233" s="5">
        <f t="shared" si="223"/>
        <v>121.9094578364658</v>
      </c>
      <c r="P233" s="5">
        <f t="shared" si="224"/>
        <v>121.9094578364658</v>
      </c>
      <c r="Q233" s="5">
        <f t="shared" si="224"/>
        <v>121.9094578364658</v>
      </c>
      <c r="R233" s="5">
        <f t="shared" si="225"/>
        <v>121.9094578364658</v>
      </c>
      <c r="S233" s="5">
        <f t="shared" si="226"/>
        <v>121.9094578364658</v>
      </c>
      <c r="T233" s="5">
        <f t="shared" si="227"/>
        <v>121.9094578364658</v>
      </c>
      <c r="U233" s="5">
        <f t="shared" si="228"/>
        <v>121.9094578364658</v>
      </c>
      <c r="V233" s="5">
        <f t="shared" si="229"/>
        <v>121.9094578364658</v>
      </c>
      <c r="W233" s="5">
        <f t="shared" si="230"/>
        <v>121.9094578364658</v>
      </c>
      <c r="X233" s="5">
        <f t="shared" si="231"/>
        <v>121.9094578364658</v>
      </c>
      <c r="Y233" s="5">
        <f t="shared" si="232"/>
        <v>121.9094578364658</v>
      </c>
      <c r="Z233" s="5">
        <f t="shared" si="233"/>
        <v>121.9094578364658</v>
      </c>
      <c r="AA233" s="5">
        <f t="shared" si="234"/>
        <v>121.9094578364658</v>
      </c>
      <c r="AB233" s="5">
        <f t="shared" si="235"/>
        <v>121.9094578364658</v>
      </c>
      <c r="AC233" s="14">
        <f t="shared" si="236"/>
        <v>121.9094578364658</v>
      </c>
      <c r="AD233" s="14">
        <f t="shared" si="237"/>
        <v>121.9094578364658</v>
      </c>
      <c r="AE233" s="6">
        <f t="shared" si="238"/>
        <v>-121.9094578364658</v>
      </c>
      <c r="AF233" s="7"/>
      <c r="AG233" s="5">
        <f t="shared" ref="AG233:AL233" si="308">AG106-$BJ106</f>
        <v>-0.8159297259392706</v>
      </c>
      <c r="AH233" s="5">
        <f t="shared" si="308"/>
        <v>5.1711673741369424E-2</v>
      </c>
      <c r="AI233" s="5">
        <f t="shared" si="308"/>
        <v>1.1364817517488044</v>
      </c>
      <c r="AJ233" s="5">
        <f t="shared" si="308"/>
        <v>-0.24474172593927079</v>
      </c>
      <c r="AK233" s="5">
        <f t="shared" si="308"/>
        <v>0.2675257430607294</v>
      </c>
      <c r="AL233" s="5">
        <f t="shared" si="308"/>
        <v>-1.5518670280380484</v>
      </c>
      <c r="AM233" s="5">
        <f t="shared" si="240"/>
        <v>-0.21055928428897097</v>
      </c>
      <c r="AN233" s="5">
        <f t="shared" si="241"/>
        <v>1.3673785956546594</v>
      </c>
      <c r="AO233" s="5">
        <f t="shared" si="242"/>
        <v>3.4524962740607292</v>
      </c>
      <c r="AP233" s="5">
        <f t="shared" si="243"/>
        <v>3.4524962740607292</v>
      </c>
      <c r="AQ233" s="5">
        <f t="shared" si="244"/>
        <v>3.4524962740607292</v>
      </c>
      <c r="AR233" s="5">
        <f t="shared" si="245"/>
        <v>3.4524962740607292</v>
      </c>
      <c r="AS233" s="5">
        <f t="shared" si="246"/>
        <v>3.4524962740607292</v>
      </c>
      <c r="AT233" s="5">
        <f t="shared" si="246"/>
        <v>3.4524962740607292</v>
      </c>
      <c r="AU233" s="5">
        <f t="shared" si="246"/>
        <v>3.4524962740607292</v>
      </c>
      <c r="AV233" s="5">
        <f t="shared" si="285"/>
        <v>3.4524962740607292</v>
      </c>
      <c r="AW233" s="5">
        <f t="shared" si="247"/>
        <v>3.4524962740607292</v>
      </c>
      <c r="AX233" s="5">
        <f t="shared" si="248"/>
        <v>3.4524962740607292</v>
      </c>
      <c r="AY233" s="5">
        <f t="shared" si="249"/>
        <v>3.4524962740607292</v>
      </c>
      <c r="AZ233" s="5">
        <f t="shared" si="250"/>
        <v>3.4524962740607292</v>
      </c>
      <c r="BA233" s="5">
        <f t="shared" si="251"/>
        <v>3.4524962740607292</v>
      </c>
      <c r="BB233" s="5">
        <f t="shared" si="252"/>
        <v>3.4524962740607292</v>
      </c>
      <c r="BC233" s="5">
        <f t="shared" si="253"/>
        <v>3.4524962740607292</v>
      </c>
      <c r="BD233" s="5">
        <f t="shared" si="254"/>
        <v>3.4524962740607292</v>
      </c>
      <c r="BE233" s="5">
        <f t="shared" si="255"/>
        <v>3.4524962740607292</v>
      </c>
      <c r="BF233" s="5">
        <f t="shared" si="256"/>
        <v>3.4524962740607292</v>
      </c>
      <c r="BG233" s="5">
        <f t="shared" si="257"/>
        <v>3.4524962740607292</v>
      </c>
      <c r="BH233" s="14">
        <f t="shared" si="258"/>
        <v>3.4524962740607292</v>
      </c>
      <c r="BI233" s="14">
        <f t="shared" si="259"/>
        <v>3.4524962740607292</v>
      </c>
      <c r="BJ233" s="6">
        <f t="shared" si="260"/>
        <v>-3.4524962740607292</v>
      </c>
      <c r="BK233" s="7"/>
      <c r="BL233" s="5">
        <f t="shared" ref="BL233:BQ233" si="309">BL106-$CO106</f>
        <v>6.8728836834741003</v>
      </c>
      <c r="BM233" s="5">
        <f t="shared" si="309"/>
        <v>1.4666136834740939</v>
      </c>
      <c r="BN233" s="5">
        <f t="shared" si="309"/>
        <v>23.48875105567322</v>
      </c>
      <c r="BO233" s="5">
        <f t="shared" si="309"/>
        <v>-9.1278863165258883</v>
      </c>
      <c r="BP233" s="5">
        <f t="shared" si="309"/>
        <v>-7.8033863165258879</v>
      </c>
      <c r="BQ233" s="5">
        <f t="shared" si="309"/>
        <v>4.8166136834740882</v>
      </c>
      <c r="BR233" s="5">
        <f t="shared" si="262"/>
        <v>-4.5025950501288889</v>
      </c>
      <c r="BS233" s="5">
        <f t="shared" si="263"/>
        <v>-15.210994422914894</v>
      </c>
      <c r="BT233" s="5">
        <f t="shared" si="264"/>
        <v>-223.5733863165259</v>
      </c>
      <c r="BU233" s="5">
        <f t="shared" si="265"/>
        <v>-223.5733863165259</v>
      </c>
      <c r="BV233" s="5">
        <f t="shared" si="266"/>
        <v>-223.5733863165259</v>
      </c>
      <c r="BW233" s="5">
        <f t="shared" si="267"/>
        <v>-223.5733863165259</v>
      </c>
      <c r="BX233" s="5">
        <f t="shared" si="268"/>
        <v>-223.5733863165259</v>
      </c>
      <c r="BY233" s="5">
        <f t="shared" si="268"/>
        <v>-223.5733863165259</v>
      </c>
      <c r="BZ233" s="5">
        <f t="shared" si="268"/>
        <v>-223.5733863165259</v>
      </c>
      <c r="CA233" s="5">
        <f t="shared" si="269"/>
        <v>-223.5733863165259</v>
      </c>
      <c r="CB233" s="5">
        <f t="shared" si="270"/>
        <v>-223.5733863165259</v>
      </c>
      <c r="CC233" s="5">
        <f t="shared" si="271"/>
        <v>-223.5733863165259</v>
      </c>
      <c r="CD233" s="5">
        <f t="shared" si="272"/>
        <v>-223.5733863165259</v>
      </c>
      <c r="CE233" s="5">
        <f t="shared" si="273"/>
        <v>-223.5733863165259</v>
      </c>
      <c r="CF233" s="5">
        <f t="shared" si="274"/>
        <v>-223.5733863165259</v>
      </c>
      <c r="CG233" s="5">
        <f t="shared" si="275"/>
        <v>-223.5733863165259</v>
      </c>
      <c r="CH233" s="5">
        <f t="shared" si="276"/>
        <v>-223.5733863165259</v>
      </c>
      <c r="CI233" s="5">
        <f t="shared" si="277"/>
        <v>-223.5733863165259</v>
      </c>
      <c r="CJ233" s="5">
        <f t="shared" si="278"/>
        <v>-223.5733863165259</v>
      </c>
      <c r="CK233" s="5">
        <f t="shared" si="279"/>
        <v>-223.5733863165259</v>
      </c>
      <c r="CL233" s="5">
        <f t="shared" si="280"/>
        <v>-223.5733863165259</v>
      </c>
      <c r="CM233" s="14">
        <f t="shared" si="281"/>
        <v>-223.5733863165259</v>
      </c>
      <c r="CN233" s="14">
        <f t="shared" si="282"/>
        <v>-223.5733863165259</v>
      </c>
      <c r="CO233" s="6">
        <f t="shared" si="283"/>
        <v>223.5733863165259</v>
      </c>
    </row>
    <row r="234" spans="1:93">
      <c r="A234">
        <v>79</v>
      </c>
      <c r="B234" s="5">
        <f t="shared" si="293"/>
        <v>-1.6498558880213352</v>
      </c>
      <c r="C234" s="5">
        <f t="shared" si="293"/>
        <v>-0.46336650107234334</v>
      </c>
      <c r="D234" s="5">
        <f t="shared" si="293"/>
        <v>2.0171691640728966</v>
      </c>
      <c r="E234" s="5">
        <f t="shared" si="293"/>
        <v>-0.71110388802134139</v>
      </c>
      <c r="F234" s="5">
        <f t="shared" si="293"/>
        <v>-9.463042021337742E-3</v>
      </c>
      <c r="G234" s="5">
        <f t="shared" si="293"/>
        <v>-0.87021917351793832</v>
      </c>
      <c r="H234" s="5">
        <f t="shared" si="217"/>
        <v>-0.10690807302934502</v>
      </c>
      <c r="I234" s="25">
        <f t="shared" si="218"/>
        <v>1.7937474016106592</v>
      </c>
      <c r="J234" s="5">
        <f t="shared" si="219"/>
        <v>120.80519611197866</v>
      </c>
      <c r="K234" s="5">
        <f t="shared" si="220"/>
        <v>120.80519611197866</v>
      </c>
      <c r="L234" s="5">
        <f t="shared" si="221"/>
        <v>120.80519611197866</v>
      </c>
      <c r="M234" s="5">
        <f t="shared" si="222"/>
        <v>120.80519611197866</v>
      </c>
      <c r="N234" s="5">
        <f t="shared" si="223"/>
        <v>120.80519611197866</v>
      </c>
      <c r="O234" s="5">
        <f t="shared" si="223"/>
        <v>120.80519611197866</v>
      </c>
      <c r="P234" s="5">
        <f t="shared" si="224"/>
        <v>120.80519611197866</v>
      </c>
      <c r="Q234" s="5">
        <f t="shared" si="224"/>
        <v>120.80519611197866</v>
      </c>
      <c r="R234" s="5">
        <f t="shared" si="225"/>
        <v>120.80519611197866</v>
      </c>
      <c r="S234" s="5">
        <f t="shared" si="226"/>
        <v>120.80519611197866</v>
      </c>
      <c r="T234" s="5">
        <f t="shared" si="227"/>
        <v>120.80519611197866</v>
      </c>
      <c r="U234" s="5">
        <f t="shared" si="228"/>
        <v>120.80519611197866</v>
      </c>
      <c r="V234" s="5">
        <f t="shared" si="229"/>
        <v>120.80519611197866</v>
      </c>
      <c r="W234" s="5">
        <f t="shared" si="230"/>
        <v>120.80519611197866</v>
      </c>
      <c r="X234" s="5">
        <f t="shared" si="231"/>
        <v>120.80519611197866</v>
      </c>
      <c r="Y234" s="5">
        <f t="shared" si="232"/>
        <v>120.80519611197866</v>
      </c>
      <c r="Z234" s="5">
        <f t="shared" si="233"/>
        <v>120.80519611197866</v>
      </c>
      <c r="AA234" s="5">
        <f t="shared" si="234"/>
        <v>120.80519611197866</v>
      </c>
      <c r="AB234" s="5">
        <f t="shared" si="235"/>
        <v>120.80519611197866</v>
      </c>
      <c r="AC234" s="14">
        <f t="shared" si="236"/>
        <v>120.80519611197866</v>
      </c>
      <c r="AD234" s="14">
        <f t="shared" si="237"/>
        <v>120.80519611197866</v>
      </c>
      <c r="AE234" s="6">
        <f t="shared" si="238"/>
        <v>-120.80519611197866</v>
      </c>
      <c r="AF234" s="7"/>
      <c r="AG234" s="5">
        <f t="shared" ref="AG234:AL234" si="310">AG107-$BJ107</f>
        <v>-0.58653059274407759</v>
      </c>
      <c r="AH234" s="5">
        <f t="shared" si="310"/>
        <v>-0.20048309527453778</v>
      </c>
      <c r="AI234" s="5">
        <f t="shared" si="310"/>
        <v>0.89570273638785425</v>
      </c>
      <c r="AJ234" s="5">
        <f t="shared" si="310"/>
        <v>-0.14854059274407794</v>
      </c>
      <c r="AK234" s="5">
        <f t="shared" si="310"/>
        <v>0.2876726842559223</v>
      </c>
      <c r="AL234" s="5">
        <f t="shared" si="310"/>
        <v>-1.486906523498901</v>
      </c>
      <c r="AM234" s="5">
        <f t="shared" si="240"/>
        <v>-0.16092490424203776</v>
      </c>
      <c r="AN234" s="5">
        <f t="shared" si="241"/>
        <v>1.4000102878598522</v>
      </c>
      <c r="AO234" s="5">
        <f t="shared" si="242"/>
        <v>2.9066214072559222</v>
      </c>
      <c r="AP234" s="5">
        <f t="shared" si="243"/>
        <v>2.9066214072559222</v>
      </c>
      <c r="AQ234" s="5">
        <f t="shared" si="244"/>
        <v>2.9066214072559222</v>
      </c>
      <c r="AR234" s="5">
        <f t="shared" si="245"/>
        <v>2.9066214072559222</v>
      </c>
      <c r="AS234" s="5">
        <f t="shared" si="246"/>
        <v>2.9066214072559222</v>
      </c>
      <c r="AT234" s="5">
        <f t="shared" si="246"/>
        <v>2.9066214072559222</v>
      </c>
      <c r="AU234" s="5">
        <f t="shared" si="246"/>
        <v>2.9066214072559222</v>
      </c>
      <c r="AV234" s="5">
        <f t="shared" si="285"/>
        <v>2.9066214072559222</v>
      </c>
      <c r="AW234" s="5">
        <f t="shared" si="247"/>
        <v>2.9066214072559222</v>
      </c>
      <c r="AX234" s="5">
        <f t="shared" si="248"/>
        <v>2.9066214072559222</v>
      </c>
      <c r="AY234" s="5">
        <f t="shared" si="249"/>
        <v>2.9066214072559222</v>
      </c>
      <c r="AZ234" s="5">
        <f t="shared" si="250"/>
        <v>2.9066214072559222</v>
      </c>
      <c r="BA234" s="5">
        <f t="shared" si="251"/>
        <v>2.9066214072559222</v>
      </c>
      <c r="BB234" s="5">
        <f t="shared" si="252"/>
        <v>2.9066214072559222</v>
      </c>
      <c r="BC234" s="5">
        <f t="shared" si="253"/>
        <v>2.9066214072559222</v>
      </c>
      <c r="BD234" s="5">
        <f t="shared" si="254"/>
        <v>2.9066214072559222</v>
      </c>
      <c r="BE234" s="5">
        <f t="shared" si="255"/>
        <v>2.9066214072559222</v>
      </c>
      <c r="BF234" s="5">
        <f t="shared" si="256"/>
        <v>2.9066214072559222</v>
      </c>
      <c r="BG234" s="5">
        <f t="shared" si="257"/>
        <v>2.9066214072559222</v>
      </c>
      <c r="BH234" s="14">
        <f t="shared" si="258"/>
        <v>2.9066214072559222</v>
      </c>
      <c r="BI234" s="14">
        <f t="shared" si="259"/>
        <v>2.9066214072559222</v>
      </c>
      <c r="BJ234" s="6">
        <f t="shared" si="260"/>
        <v>-2.9066214072559222</v>
      </c>
      <c r="BK234" s="7"/>
      <c r="BL234" s="5">
        <f t="shared" ref="BL234:BQ234" si="311">BL107-$CO107</f>
        <v>7.2874154683456993</v>
      </c>
      <c r="BM234" s="5">
        <f t="shared" si="311"/>
        <v>1.9409694683457133</v>
      </c>
      <c r="BN234" s="5">
        <f t="shared" si="311"/>
        <v>23.498391885510983</v>
      </c>
      <c r="BO234" s="5">
        <f t="shared" si="311"/>
        <v>-8.9518305316543092</v>
      </c>
      <c r="BP234" s="5">
        <f t="shared" si="311"/>
        <v>-7.7459305316542952</v>
      </c>
      <c r="BQ234" s="5">
        <f t="shared" si="311"/>
        <v>4.2409694683456962</v>
      </c>
      <c r="BR234" s="5">
        <f t="shared" si="262"/>
        <v>-5.4859071101543009</v>
      </c>
      <c r="BS234" s="5">
        <f t="shared" si="263"/>
        <v>-14.784078117085301</v>
      </c>
      <c r="BT234" s="5">
        <f t="shared" si="264"/>
        <v>-228.2990305316543</v>
      </c>
      <c r="BU234" s="5">
        <f t="shared" si="265"/>
        <v>-228.2990305316543</v>
      </c>
      <c r="BV234" s="5">
        <f t="shared" si="266"/>
        <v>-228.2990305316543</v>
      </c>
      <c r="BW234" s="5">
        <f t="shared" si="267"/>
        <v>-228.2990305316543</v>
      </c>
      <c r="BX234" s="5">
        <f t="shared" si="268"/>
        <v>-228.2990305316543</v>
      </c>
      <c r="BY234" s="5">
        <f t="shared" si="268"/>
        <v>-228.2990305316543</v>
      </c>
      <c r="BZ234" s="5">
        <f t="shared" si="268"/>
        <v>-228.2990305316543</v>
      </c>
      <c r="CA234" s="5">
        <f t="shared" si="269"/>
        <v>-228.2990305316543</v>
      </c>
      <c r="CB234" s="5">
        <f t="shared" si="270"/>
        <v>-228.2990305316543</v>
      </c>
      <c r="CC234" s="5">
        <f t="shared" si="271"/>
        <v>-228.2990305316543</v>
      </c>
      <c r="CD234" s="5">
        <f t="shared" si="272"/>
        <v>-228.2990305316543</v>
      </c>
      <c r="CE234" s="5">
        <f t="shared" si="273"/>
        <v>-228.2990305316543</v>
      </c>
      <c r="CF234" s="5">
        <f t="shared" si="274"/>
        <v>-228.2990305316543</v>
      </c>
      <c r="CG234" s="5">
        <f t="shared" si="275"/>
        <v>-228.2990305316543</v>
      </c>
      <c r="CH234" s="5">
        <f t="shared" si="276"/>
        <v>-228.2990305316543</v>
      </c>
      <c r="CI234" s="5">
        <f t="shared" si="277"/>
        <v>-228.2990305316543</v>
      </c>
      <c r="CJ234" s="5">
        <f t="shared" si="278"/>
        <v>-228.2990305316543</v>
      </c>
      <c r="CK234" s="5">
        <f t="shared" si="279"/>
        <v>-228.2990305316543</v>
      </c>
      <c r="CL234" s="5">
        <f t="shared" si="280"/>
        <v>-228.2990305316543</v>
      </c>
      <c r="CM234" s="14">
        <f t="shared" si="281"/>
        <v>-228.2990305316543</v>
      </c>
      <c r="CN234" s="14">
        <f t="shared" si="282"/>
        <v>-228.2990305316543</v>
      </c>
      <c r="CO234" s="6">
        <f t="shared" si="283"/>
        <v>228.2990305316543</v>
      </c>
    </row>
    <row r="235" spans="1:93">
      <c r="A235">
        <v>80</v>
      </c>
      <c r="B235" s="5">
        <f t="shared" si="293"/>
        <v>-1.5721578053605896</v>
      </c>
      <c r="C235" s="5">
        <f t="shared" si="293"/>
        <v>-0.93450297569859231</v>
      </c>
      <c r="D235" s="5">
        <f t="shared" si="293"/>
        <v>2.3507435362784577</v>
      </c>
      <c r="E235" s="5">
        <f t="shared" si="293"/>
        <v>-0.93988380536059424</v>
      </c>
      <c r="F235" s="5">
        <f t="shared" si="293"/>
        <v>-0.18334460736059555</v>
      </c>
      <c r="G235" s="5">
        <f t="shared" si="293"/>
        <v>-0.96596259730684153</v>
      </c>
      <c r="H235" s="5">
        <f t="shared" si="217"/>
        <v>0.52574193298440264</v>
      </c>
      <c r="I235" s="25">
        <f t="shared" si="218"/>
        <v>1.7193663218244097</v>
      </c>
      <c r="J235" s="5">
        <f t="shared" si="219"/>
        <v>119.7099161946394</v>
      </c>
      <c r="K235" s="5">
        <f t="shared" si="220"/>
        <v>119.7099161946394</v>
      </c>
      <c r="L235" s="5">
        <f t="shared" si="221"/>
        <v>119.7099161946394</v>
      </c>
      <c r="M235" s="5">
        <f t="shared" si="222"/>
        <v>119.7099161946394</v>
      </c>
      <c r="N235" s="5">
        <f t="shared" si="223"/>
        <v>119.7099161946394</v>
      </c>
      <c r="O235" s="5">
        <f t="shared" si="223"/>
        <v>119.7099161946394</v>
      </c>
      <c r="P235" s="5">
        <f t="shared" si="224"/>
        <v>119.7099161946394</v>
      </c>
      <c r="Q235" s="5">
        <f t="shared" si="224"/>
        <v>119.7099161946394</v>
      </c>
      <c r="R235" s="5">
        <f t="shared" si="225"/>
        <v>119.7099161946394</v>
      </c>
      <c r="S235" s="5">
        <f t="shared" si="226"/>
        <v>119.7099161946394</v>
      </c>
      <c r="T235" s="5">
        <f t="shared" si="227"/>
        <v>119.7099161946394</v>
      </c>
      <c r="U235" s="5">
        <f t="shared" si="228"/>
        <v>119.7099161946394</v>
      </c>
      <c r="V235" s="5">
        <f t="shared" si="229"/>
        <v>119.7099161946394</v>
      </c>
      <c r="W235" s="5">
        <f t="shared" si="230"/>
        <v>119.7099161946394</v>
      </c>
      <c r="X235" s="5">
        <f t="shared" si="231"/>
        <v>119.7099161946394</v>
      </c>
      <c r="Y235" s="5">
        <f t="shared" si="232"/>
        <v>119.7099161946394</v>
      </c>
      <c r="Z235" s="5">
        <f t="shared" si="233"/>
        <v>119.7099161946394</v>
      </c>
      <c r="AA235" s="5">
        <f t="shared" si="234"/>
        <v>119.7099161946394</v>
      </c>
      <c r="AB235" s="5">
        <f t="shared" si="235"/>
        <v>119.7099161946394</v>
      </c>
      <c r="AC235" s="14">
        <f t="shared" si="236"/>
        <v>119.7099161946394</v>
      </c>
      <c r="AD235" s="14">
        <f t="shared" si="237"/>
        <v>119.7099161946394</v>
      </c>
      <c r="AE235" s="6">
        <f t="shared" si="238"/>
        <v>-119.7099161946394</v>
      </c>
      <c r="AF235" s="7"/>
      <c r="AG235" s="5">
        <f t="shared" ref="AG235:AL235" si="312">AG108-$BJ108</f>
        <v>-0.49892352152934549</v>
      </c>
      <c r="AH235" s="5">
        <f t="shared" si="312"/>
        <v>-0.13773320624690522</v>
      </c>
      <c r="AI235" s="5">
        <f t="shared" si="312"/>
        <v>0.88760729780323722</v>
      </c>
      <c r="AJ235" s="5">
        <f t="shared" si="312"/>
        <v>-0.29514552152934526</v>
      </c>
      <c r="AK235" s="5">
        <f t="shared" si="312"/>
        <v>0.21712002347065473</v>
      </c>
      <c r="AL235" s="5">
        <f t="shared" si="312"/>
        <v>-1.3609057958523576</v>
      </c>
      <c r="AM235" s="5">
        <f t="shared" si="240"/>
        <v>1.6204301299604484E-2</v>
      </c>
      <c r="AN235" s="5">
        <f t="shared" si="241"/>
        <v>1.1717764225844547</v>
      </c>
      <c r="AO235" s="5">
        <f t="shared" si="242"/>
        <v>2.2863214784706547</v>
      </c>
      <c r="AP235" s="5">
        <f t="shared" si="243"/>
        <v>2.2863214784706547</v>
      </c>
      <c r="AQ235" s="5">
        <f t="shared" si="244"/>
        <v>2.2863214784706547</v>
      </c>
      <c r="AR235" s="5">
        <f t="shared" si="245"/>
        <v>2.2863214784706547</v>
      </c>
      <c r="AS235" s="5">
        <f t="shared" si="246"/>
        <v>2.2863214784706547</v>
      </c>
      <c r="AT235" s="5">
        <f t="shared" si="246"/>
        <v>2.2863214784706547</v>
      </c>
      <c r="AU235" s="5">
        <f t="shared" si="246"/>
        <v>2.2863214784706547</v>
      </c>
      <c r="AV235" s="5">
        <f t="shared" si="285"/>
        <v>2.2863214784706547</v>
      </c>
      <c r="AW235" s="5">
        <f t="shared" si="247"/>
        <v>2.2863214784706547</v>
      </c>
      <c r="AX235" s="5">
        <f t="shared" si="248"/>
        <v>2.2863214784706547</v>
      </c>
      <c r="AY235" s="5">
        <f t="shared" si="249"/>
        <v>2.2863214784706547</v>
      </c>
      <c r="AZ235" s="5">
        <f t="shared" si="250"/>
        <v>2.2863214784706547</v>
      </c>
      <c r="BA235" s="5">
        <f t="shared" si="251"/>
        <v>2.2863214784706547</v>
      </c>
      <c r="BB235" s="5">
        <f t="shared" si="252"/>
        <v>2.2863214784706547</v>
      </c>
      <c r="BC235" s="5">
        <f t="shared" si="253"/>
        <v>2.2863214784706547</v>
      </c>
      <c r="BD235" s="5">
        <f t="shared" si="254"/>
        <v>2.2863214784706547</v>
      </c>
      <c r="BE235" s="5">
        <f t="shared" si="255"/>
        <v>2.2863214784706547</v>
      </c>
      <c r="BF235" s="5">
        <f t="shared" si="256"/>
        <v>2.2863214784706547</v>
      </c>
      <c r="BG235" s="5">
        <f t="shared" si="257"/>
        <v>2.2863214784706547</v>
      </c>
      <c r="BH235" s="14">
        <f t="shared" si="258"/>
        <v>2.2863214784706547</v>
      </c>
      <c r="BI235" s="14">
        <f t="shared" si="259"/>
        <v>2.2863214784706547</v>
      </c>
      <c r="BJ235" s="6">
        <f t="shared" si="260"/>
        <v>-2.2863214784706547</v>
      </c>
      <c r="BK235" s="7"/>
      <c r="BL235" s="5">
        <f t="shared" ref="BL235:BQ235" si="313">BL108-$CO108</f>
        <v>6.0596229179279248</v>
      </c>
      <c r="BM235" s="5">
        <f t="shared" si="313"/>
        <v>0.44399591792793558</v>
      </c>
      <c r="BN235" s="5">
        <f t="shared" si="313"/>
        <v>23.079071229245699</v>
      </c>
      <c r="BO235" s="5">
        <f t="shared" si="313"/>
        <v>-7.9173040820720644</v>
      </c>
      <c r="BP235" s="5">
        <f t="shared" si="313"/>
        <v>-8.1460040820720678</v>
      </c>
      <c r="BQ235" s="5">
        <f t="shared" si="313"/>
        <v>5.2639959179279288</v>
      </c>
      <c r="BR235" s="5">
        <f t="shared" si="262"/>
        <v>-2.6238130335080712</v>
      </c>
      <c r="BS235" s="5">
        <f t="shared" si="263"/>
        <v>-16.159564785377086</v>
      </c>
      <c r="BT235" s="5">
        <f t="shared" si="264"/>
        <v>-233.01600408207207</v>
      </c>
      <c r="BU235" s="5">
        <f t="shared" si="265"/>
        <v>-233.01600408207207</v>
      </c>
      <c r="BV235" s="5">
        <f t="shared" si="266"/>
        <v>-233.01600408207207</v>
      </c>
      <c r="BW235" s="5">
        <f t="shared" si="267"/>
        <v>-233.01600408207207</v>
      </c>
      <c r="BX235" s="5">
        <f t="shared" si="268"/>
        <v>-233.01600408207207</v>
      </c>
      <c r="BY235" s="5">
        <f t="shared" si="268"/>
        <v>-233.01600408207207</v>
      </c>
      <c r="BZ235" s="5">
        <f t="shared" si="268"/>
        <v>-233.01600408207207</v>
      </c>
      <c r="CA235" s="5">
        <f t="shared" si="269"/>
        <v>-233.01600408207207</v>
      </c>
      <c r="CB235" s="5">
        <f t="shared" si="270"/>
        <v>-233.01600408207207</v>
      </c>
      <c r="CC235" s="5">
        <f t="shared" si="271"/>
        <v>-233.01600408207207</v>
      </c>
      <c r="CD235" s="5">
        <f t="shared" si="272"/>
        <v>-233.01600408207207</v>
      </c>
      <c r="CE235" s="5">
        <f t="shared" si="273"/>
        <v>-233.01600408207207</v>
      </c>
      <c r="CF235" s="5">
        <f t="shared" si="274"/>
        <v>-233.01600408207207</v>
      </c>
      <c r="CG235" s="5">
        <f t="shared" si="275"/>
        <v>-233.01600408207207</v>
      </c>
      <c r="CH235" s="5">
        <f t="shared" si="276"/>
        <v>-233.01600408207207</v>
      </c>
      <c r="CI235" s="5">
        <f t="shared" si="277"/>
        <v>-233.01600408207207</v>
      </c>
      <c r="CJ235" s="5">
        <f t="shared" si="278"/>
        <v>-233.01600408207207</v>
      </c>
      <c r="CK235" s="5">
        <f t="shared" si="279"/>
        <v>-233.01600408207207</v>
      </c>
      <c r="CL235" s="5">
        <f t="shared" si="280"/>
        <v>-233.01600408207207</v>
      </c>
      <c r="CM235" s="14">
        <f t="shared" si="281"/>
        <v>-233.01600408207207</v>
      </c>
      <c r="CN235" s="14">
        <f t="shared" si="282"/>
        <v>-233.01600408207207</v>
      </c>
      <c r="CO235" s="6">
        <f t="shared" si="283"/>
        <v>233.01600408207207</v>
      </c>
    </row>
    <row r="236" spans="1:93">
      <c r="A236">
        <v>81</v>
      </c>
      <c r="B236" s="5">
        <f t="shared" ref="B236:G245" si="314">B109-$AE109</f>
        <v>-1.5017353161402553</v>
      </c>
      <c r="C236" s="5">
        <f t="shared" si="314"/>
        <v>-1.0013630783452498</v>
      </c>
      <c r="D236" s="5">
        <f t="shared" si="314"/>
        <v>2.8015978522482072</v>
      </c>
      <c r="E236" s="5">
        <f t="shared" si="314"/>
        <v>-1.3472433161402506</v>
      </c>
      <c r="F236" s="5">
        <f t="shared" si="314"/>
        <v>-0.15988353914025311</v>
      </c>
      <c r="G236" s="5">
        <f t="shared" si="314"/>
        <v>-1.0517579355496878</v>
      </c>
      <c r="H236" s="5">
        <f t="shared" si="217"/>
        <v>0.69597987870774602</v>
      </c>
      <c r="I236" s="25">
        <f t="shared" si="218"/>
        <v>1.5644054543597434</v>
      </c>
      <c r="J236" s="5">
        <f t="shared" si="219"/>
        <v>118.64845668385975</v>
      </c>
      <c r="K236" s="5">
        <f t="shared" si="220"/>
        <v>118.64845668385975</v>
      </c>
      <c r="L236" s="5">
        <f t="shared" si="221"/>
        <v>118.64845668385975</v>
      </c>
      <c r="M236" s="5">
        <f t="shared" si="222"/>
        <v>118.64845668385975</v>
      </c>
      <c r="N236" s="5">
        <f t="shared" si="223"/>
        <v>118.64845668385975</v>
      </c>
      <c r="O236" s="5">
        <f t="shared" si="223"/>
        <v>118.64845668385975</v>
      </c>
      <c r="P236" s="5">
        <f t="shared" si="224"/>
        <v>118.64845668385975</v>
      </c>
      <c r="Q236" s="5">
        <f t="shared" si="224"/>
        <v>118.64845668385975</v>
      </c>
      <c r="R236" s="5">
        <f t="shared" si="225"/>
        <v>118.64845668385975</v>
      </c>
      <c r="S236" s="5">
        <f t="shared" si="226"/>
        <v>118.64845668385975</v>
      </c>
      <c r="T236" s="5">
        <f t="shared" si="227"/>
        <v>118.64845668385975</v>
      </c>
      <c r="U236" s="5">
        <f t="shared" si="228"/>
        <v>118.64845668385975</v>
      </c>
      <c r="V236" s="5">
        <f t="shared" si="229"/>
        <v>118.64845668385975</v>
      </c>
      <c r="W236" s="5">
        <f t="shared" si="230"/>
        <v>118.64845668385975</v>
      </c>
      <c r="X236" s="5">
        <f t="shared" si="231"/>
        <v>118.64845668385975</v>
      </c>
      <c r="Y236" s="5">
        <f t="shared" si="232"/>
        <v>118.64845668385975</v>
      </c>
      <c r="Z236" s="5">
        <f t="shared" si="233"/>
        <v>118.64845668385975</v>
      </c>
      <c r="AA236" s="5">
        <f t="shared" si="234"/>
        <v>118.64845668385975</v>
      </c>
      <c r="AB236" s="5">
        <f t="shared" si="235"/>
        <v>118.64845668385975</v>
      </c>
      <c r="AC236" s="14">
        <f t="shared" si="236"/>
        <v>118.64845668385975</v>
      </c>
      <c r="AD236" s="14">
        <f t="shared" si="237"/>
        <v>118.64845668385975</v>
      </c>
      <c r="AE236" s="6">
        <f t="shared" si="238"/>
        <v>-118.64845668385975</v>
      </c>
      <c r="AF236" s="7"/>
      <c r="AG236" s="5">
        <f t="shared" ref="AG236:AL236" si="315">AG109-$BJ109</f>
        <v>-0.3485881047893622</v>
      </c>
      <c r="AH236" s="5">
        <f t="shared" si="315"/>
        <v>-1.8788913293472209E-2</v>
      </c>
      <c r="AI236" s="5">
        <f t="shared" si="315"/>
        <v>1.0734106141070161</v>
      </c>
      <c r="AJ236" s="5">
        <f t="shared" si="315"/>
        <v>-0.37630510478936219</v>
      </c>
      <c r="AK236" s="5">
        <f t="shared" si="315"/>
        <v>1.1562483210637797E-2</v>
      </c>
      <c r="AL236" s="5">
        <f t="shared" si="315"/>
        <v>-1.3897521827706163</v>
      </c>
      <c r="AM236" s="5">
        <f t="shared" si="240"/>
        <v>-2.1537803050402315E-2</v>
      </c>
      <c r="AN236" s="5">
        <f t="shared" si="241"/>
        <v>1.0699990113755629</v>
      </c>
      <c r="AO236" s="5">
        <f t="shared" si="242"/>
        <v>1.6562568952106378</v>
      </c>
      <c r="AP236" s="5">
        <f t="shared" si="243"/>
        <v>1.6562568952106378</v>
      </c>
      <c r="AQ236" s="5">
        <f t="shared" si="244"/>
        <v>1.6562568952106378</v>
      </c>
      <c r="AR236" s="5">
        <f t="shared" si="245"/>
        <v>1.6562568952106378</v>
      </c>
      <c r="AS236" s="5">
        <f t="shared" si="246"/>
        <v>1.6562568952106378</v>
      </c>
      <c r="AT236" s="5">
        <f t="shared" si="246"/>
        <v>1.6562568952106378</v>
      </c>
      <c r="AU236" s="5">
        <f t="shared" si="246"/>
        <v>1.6562568952106378</v>
      </c>
      <c r="AV236" s="5">
        <f t="shared" si="285"/>
        <v>1.6562568952106378</v>
      </c>
      <c r="AW236" s="5">
        <f t="shared" si="247"/>
        <v>1.6562568952106378</v>
      </c>
      <c r="AX236" s="5">
        <f t="shared" si="248"/>
        <v>1.6562568952106378</v>
      </c>
      <c r="AY236" s="5">
        <f t="shared" si="249"/>
        <v>1.6562568952106378</v>
      </c>
      <c r="AZ236" s="5">
        <f t="shared" si="250"/>
        <v>1.6562568952106378</v>
      </c>
      <c r="BA236" s="5">
        <f t="shared" si="251"/>
        <v>1.6562568952106378</v>
      </c>
      <c r="BB236" s="5">
        <f t="shared" si="252"/>
        <v>1.6562568952106378</v>
      </c>
      <c r="BC236" s="5">
        <f t="shared" si="253"/>
        <v>1.6562568952106378</v>
      </c>
      <c r="BD236" s="5">
        <f t="shared" si="254"/>
        <v>1.6562568952106378</v>
      </c>
      <c r="BE236" s="5">
        <f t="shared" si="255"/>
        <v>1.6562568952106378</v>
      </c>
      <c r="BF236" s="5">
        <f t="shared" si="256"/>
        <v>1.6562568952106378</v>
      </c>
      <c r="BG236" s="5">
        <f t="shared" si="257"/>
        <v>1.6562568952106378</v>
      </c>
      <c r="BH236" s="14">
        <f t="shared" si="258"/>
        <v>1.6562568952106378</v>
      </c>
      <c r="BI236" s="14">
        <f t="shared" si="259"/>
        <v>1.6562568952106378</v>
      </c>
      <c r="BJ236" s="6">
        <f t="shared" si="260"/>
        <v>-1.6562568952106378</v>
      </c>
      <c r="BK236" s="7"/>
      <c r="BL236" s="5">
        <f t="shared" ref="BL236:BQ236" si="316">BL109-$CO109</f>
        <v>6.4084469363611731</v>
      </c>
      <c r="BM236" s="5">
        <f t="shared" si="316"/>
        <v>0.84037093636118243</v>
      </c>
      <c r="BN236" s="5">
        <f t="shared" si="316"/>
        <v>22.090637819090034</v>
      </c>
      <c r="BO236" s="5">
        <f t="shared" si="316"/>
        <v>-6.2963290636388365</v>
      </c>
      <c r="BP236" s="5">
        <f t="shared" si="316"/>
        <v>-8.1451290636388194</v>
      </c>
      <c r="BQ236" s="5">
        <f t="shared" si="316"/>
        <v>5.2803709363611802</v>
      </c>
      <c r="BR236" s="5">
        <f t="shared" si="262"/>
        <v>-3.6419416606988193</v>
      </c>
      <c r="BS236" s="5">
        <f t="shared" si="263"/>
        <v>-16.536426840196839</v>
      </c>
      <c r="BT236" s="5">
        <f t="shared" si="264"/>
        <v>-237.95962906363883</v>
      </c>
      <c r="BU236" s="5">
        <f t="shared" si="265"/>
        <v>-237.95962906363883</v>
      </c>
      <c r="BV236" s="5">
        <f t="shared" si="266"/>
        <v>-237.95962906363883</v>
      </c>
      <c r="BW236" s="5">
        <f t="shared" si="267"/>
        <v>-237.95962906363883</v>
      </c>
      <c r="BX236" s="5">
        <f t="shared" si="268"/>
        <v>-237.95962906363883</v>
      </c>
      <c r="BY236" s="5">
        <f t="shared" si="268"/>
        <v>-237.95962906363883</v>
      </c>
      <c r="BZ236" s="5">
        <f t="shared" si="268"/>
        <v>-237.95962906363883</v>
      </c>
      <c r="CA236" s="5">
        <f t="shared" si="269"/>
        <v>-237.95962906363883</v>
      </c>
      <c r="CB236" s="5">
        <f t="shared" si="270"/>
        <v>-237.95962906363883</v>
      </c>
      <c r="CC236" s="5">
        <f t="shared" si="271"/>
        <v>-237.95962906363883</v>
      </c>
      <c r="CD236" s="5">
        <f t="shared" si="272"/>
        <v>-237.95962906363883</v>
      </c>
      <c r="CE236" s="5">
        <f t="shared" si="273"/>
        <v>-237.95962906363883</v>
      </c>
      <c r="CF236" s="5">
        <f t="shared" si="274"/>
        <v>-237.95962906363883</v>
      </c>
      <c r="CG236" s="5">
        <f t="shared" si="275"/>
        <v>-237.95962906363883</v>
      </c>
      <c r="CH236" s="5">
        <f t="shared" si="276"/>
        <v>-237.95962906363883</v>
      </c>
      <c r="CI236" s="5">
        <f t="shared" si="277"/>
        <v>-237.95962906363883</v>
      </c>
      <c r="CJ236" s="5">
        <f t="shared" si="278"/>
        <v>-237.95962906363883</v>
      </c>
      <c r="CK236" s="5">
        <f t="shared" si="279"/>
        <v>-237.95962906363883</v>
      </c>
      <c r="CL236" s="5">
        <f t="shared" si="280"/>
        <v>-237.95962906363883</v>
      </c>
      <c r="CM236" s="14">
        <f t="shared" si="281"/>
        <v>-237.95962906363883</v>
      </c>
      <c r="CN236" s="14">
        <f t="shared" si="282"/>
        <v>-237.95962906363883</v>
      </c>
      <c r="CO236" s="6">
        <f t="shared" si="283"/>
        <v>237.95962906363883</v>
      </c>
    </row>
    <row r="237" spans="1:93">
      <c r="A237">
        <v>82</v>
      </c>
      <c r="B237" s="5">
        <f t="shared" si="314"/>
        <v>-1.4690570235226801</v>
      </c>
      <c r="C237" s="5">
        <f t="shared" si="314"/>
        <v>-0.81496728940967955</v>
      </c>
      <c r="D237" s="5">
        <f t="shared" si="314"/>
        <v>3.3058774182828188</v>
      </c>
      <c r="E237" s="5">
        <f t="shared" si="314"/>
        <v>-1.5580560235226812</v>
      </c>
      <c r="F237" s="5">
        <f t="shared" si="314"/>
        <v>-0.24905638752268544</v>
      </c>
      <c r="G237" s="5">
        <f t="shared" si="314"/>
        <v>-1.0379770682586411</v>
      </c>
      <c r="H237" s="5">
        <f t="shared" si="217"/>
        <v>0.29640235043432028</v>
      </c>
      <c r="I237" s="25">
        <f t="shared" si="218"/>
        <v>1.5268340235193136</v>
      </c>
      <c r="J237" s="5">
        <f t="shared" si="219"/>
        <v>117.57804397647732</v>
      </c>
      <c r="K237" s="5">
        <f t="shared" si="220"/>
        <v>117.57804397647732</v>
      </c>
      <c r="L237" s="5">
        <f t="shared" si="221"/>
        <v>117.57804397647732</v>
      </c>
      <c r="M237" s="5">
        <f t="shared" si="222"/>
        <v>117.57804397647732</v>
      </c>
      <c r="N237" s="5">
        <f t="shared" si="223"/>
        <v>117.57804397647732</v>
      </c>
      <c r="O237" s="5">
        <f t="shared" si="223"/>
        <v>117.57804397647732</v>
      </c>
      <c r="P237" s="5">
        <f t="shared" si="224"/>
        <v>117.57804397647732</v>
      </c>
      <c r="Q237" s="5">
        <f t="shared" si="224"/>
        <v>117.57804397647732</v>
      </c>
      <c r="R237" s="5">
        <f t="shared" si="225"/>
        <v>117.57804397647732</v>
      </c>
      <c r="S237" s="5">
        <f t="shared" si="226"/>
        <v>117.57804397647732</v>
      </c>
      <c r="T237" s="5">
        <f t="shared" si="227"/>
        <v>117.57804397647732</v>
      </c>
      <c r="U237" s="5">
        <f t="shared" si="228"/>
        <v>117.57804397647732</v>
      </c>
      <c r="V237" s="5">
        <f t="shared" si="229"/>
        <v>117.57804397647732</v>
      </c>
      <c r="W237" s="5">
        <f t="shared" si="230"/>
        <v>117.57804397647732</v>
      </c>
      <c r="X237" s="5">
        <f t="shared" si="231"/>
        <v>117.57804397647732</v>
      </c>
      <c r="Y237" s="5">
        <f t="shared" si="232"/>
        <v>117.57804397647732</v>
      </c>
      <c r="Z237" s="5">
        <f t="shared" si="233"/>
        <v>117.57804397647732</v>
      </c>
      <c r="AA237" s="5">
        <f t="shared" si="234"/>
        <v>117.57804397647732</v>
      </c>
      <c r="AB237" s="5">
        <f t="shared" si="235"/>
        <v>117.57804397647732</v>
      </c>
      <c r="AC237" s="14">
        <f t="shared" si="236"/>
        <v>117.57804397647732</v>
      </c>
      <c r="AD237" s="14">
        <f t="shared" si="237"/>
        <v>117.57804397647732</v>
      </c>
      <c r="AE237" s="6">
        <f t="shared" si="238"/>
        <v>-117.57804397647732</v>
      </c>
      <c r="AF237" s="7"/>
      <c r="AG237" s="5">
        <f t="shared" ref="AG237:AL237" si="317">AG110-$BJ110</f>
        <v>-0.23186637759152418</v>
      </c>
      <c r="AH237" s="5">
        <f t="shared" si="317"/>
        <v>7.2068816569595739E-2</v>
      </c>
      <c r="AI237" s="5">
        <f t="shared" si="317"/>
        <v>1.0535566402011585</v>
      </c>
      <c r="AJ237" s="5">
        <f t="shared" si="317"/>
        <v>-0.39593737759152425</v>
      </c>
      <c r="AK237" s="5">
        <f t="shared" si="317"/>
        <v>6.0414438408475712E-2</v>
      </c>
      <c r="AL237" s="5">
        <f t="shared" si="317"/>
        <v>-1.3602425303472079</v>
      </c>
      <c r="AM237" s="5">
        <f t="shared" si="240"/>
        <v>-0.14722392803762419</v>
      </c>
      <c r="AN237" s="5">
        <f t="shared" si="241"/>
        <v>0.9492303183886498</v>
      </c>
      <c r="AO237" s="5">
        <f t="shared" si="242"/>
        <v>1.0866236224084758</v>
      </c>
      <c r="AP237" s="5">
        <f t="shared" si="243"/>
        <v>1.0866236224084758</v>
      </c>
      <c r="AQ237" s="5">
        <f t="shared" si="244"/>
        <v>1.0866236224084758</v>
      </c>
      <c r="AR237" s="5">
        <f t="shared" si="245"/>
        <v>1.0866236224084758</v>
      </c>
      <c r="AS237" s="5">
        <f t="shared" si="246"/>
        <v>1.0866236224084758</v>
      </c>
      <c r="AT237" s="5">
        <f t="shared" si="246"/>
        <v>1.0866236224084758</v>
      </c>
      <c r="AU237" s="5">
        <f t="shared" si="246"/>
        <v>1.0866236224084758</v>
      </c>
      <c r="AV237" s="5">
        <f t="shared" si="285"/>
        <v>1.0866236224084758</v>
      </c>
      <c r="AW237" s="5">
        <f t="shared" si="247"/>
        <v>1.0866236224084758</v>
      </c>
      <c r="AX237" s="5">
        <f t="shared" si="248"/>
        <v>1.0866236224084758</v>
      </c>
      <c r="AY237" s="5">
        <f t="shared" si="249"/>
        <v>1.0866236224084758</v>
      </c>
      <c r="AZ237" s="5">
        <f t="shared" si="250"/>
        <v>1.0866236224084758</v>
      </c>
      <c r="BA237" s="5">
        <f t="shared" si="251"/>
        <v>1.0866236224084758</v>
      </c>
      <c r="BB237" s="5">
        <f t="shared" si="252"/>
        <v>1.0866236224084758</v>
      </c>
      <c r="BC237" s="5">
        <f t="shared" si="253"/>
        <v>1.0866236224084758</v>
      </c>
      <c r="BD237" s="5">
        <f t="shared" si="254"/>
        <v>1.0866236224084758</v>
      </c>
      <c r="BE237" s="5">
        <f t="shared" si="255"/>
        <v>1.0866236224084758</v>
      </c>
      <c r="BF237" s="5">
        <f t="shared" si="256"/>
        <v>1.0866236224084758</v>
      </c>
      <c r="BG237" s="5">
        <f t="shared" si="257"/>
        <v>1.0866236224084758</v>
      </c>
      <c r="BH237" s="14">
        <f t="shared" si="258"/>
        <v>1.0866236224084758</v>
      </c>
      <c r="BI237" s="14">
        <f t="shared" si="259"/>
        <v>1.0866236224084758</v>
      </c>
      <c r="BJ237" s="6">
        <f t="shared" si="260"/>
        <v>-1.0866236224084758</v>
      </c>
      <c r="BK237" s="7"/>
      <c r="BL237" s="5">
        <f t="shared" ref="BL237:BQ237" si="318">BL110-$CO110</f>
        <v>6.0315756277726109</v>
      </c>
      <c r="BM237" s="5">
        <f t="shared" si="318"/>
        <v>0.44491962777260596</v>
      </c>
      <c r="BN237" s="5">
        <f t="shared" si="318"/>
        <v>22.609567709140578</v>
      </c>
      <c r="BO237" s="5">
        <f t="shared" si="318"/>
        <v>-5.7949803722273998</v>
      </c>
      <c r="BP237" s="5">
        <f t="shared" si="318"/>
        <v>-7.9546803722274149</v>
      </c>
      <c r="BQ237" s="5">
        <f t="shared" si="318"/>
        <v>5.1349196277726037</v>
      </c>
      <c r="BR237" s="5">
        <f t="shared" si="262"/>
        <v>-4.4453633175403979</v>
      </c>
      <c r="BS237" s="5">
        <f t="shared" si="263"/>
        <v>-16.025958530463413</v>
      </c>
      <c r="BT237" s="5">
        <f t="shared" si="264"/>
        <v>-243.0150803722274</v>
      </c>
      <c r="BU237" s="5">
        <f t="shared" si="265"/>
        <v>-243.0150803722274</v>
      </c>
      <c r="BV237" s="5">
        <f t="shared" si="266"/>
        <v>-243.0150803722274</v>
      </c>
      <c r="BW237" s="5">
        <f t="shared" si="267"/>
        <v>-243.0150803722274</v>
      </c>
      <c r="BX237" s="5">
        <f t="shared" si="268"/>
        <v>-243.0150803722274</v>
      </c>
      <c r="BY237" s="5">
        <f t="shared" si="268"/>
        <v>-243.0150803722274</v>
      </c>
      <c r="BZ237" s="5">
        <f t="shared" si="268"/>
        <v>-243.0150803722274</v>
      </c>
      <c r="CA237" s="5">
        <f t="shared" si="269"/>
        <v>-243.0150803722274</v>
      </c>
      <c r="CB237" s="5">
        <f t="shared" si="270"/>
        <v>-243.0150803722274</v>
      </c>
      <c r="CC237" s="5">
        <f t="shared" si="271"/>
        <v>-243.0150803722274</v>
      </c>
      <c r="CD237" s="5">
        <f t="shared" si="272"/>
        <v>-243.0150803722274</v>
      </c>
      <c r="CE237" s="5">
        <f t="shared" si="273"/>
        <v>-243.0150803722274</v>
      </c>
      <c r="CF237" s="5">
        <f t="shared" si="274"/>
        <v>-243.0150803722274</v>
      </c>
      <c r="CG237" s="5">
        <f t="shared" si="275"/>
        <v>-243.0150803722274</v>
      </c>
      <c r="CH237" s="5">
        <f t="shared" si="276"/>
        <v>-243.0150803722274</v>
      </c>
      <c r="CI237" s="5">
        <f t="shared" si="277"/>
        <v>-243.0150803722274</v>
      </c>
      <c r="CJ237" s="5">
        <f t="shared" si="278"/>
        <v>-243.0150803722274</v>
      </c>
      <c r="CK237" s="5">
        <f t="shared" si="279"/>
        <v>-243.0150803722274</v>
      </c>
      <c r="CL237" s="5">
        <f t="shared" si="280"/>
        <v>-243.0150803722274</v>
      </c>
      <c r="CM237" s="14">
        <f t="shared" si="281"/>
        <v>-243.0150803722274</v>
      </c>
      <c r="CN237" s="14">
        <f t="shared" si="282"/>
        <v>-243.0150803722274</v>
      </c>
      <c r="CO237" s="6">
        <f t="shared" si="283"/>
        <v>243.0150803722274</v>
      </c>
    </row>
    <row r="238" spans="1:93">
      <c r="A238">
        <v>83</v>
      </c>
      <c r="B238" s="5">
        <f t="shared" si="314"/>
        <v>-1.3040179975048716</v>
      </c>
      <c r="C238" s="5">
        <f t="shared" si="314"/>
        <v>-0.97333679923787031</v>
      </c>
      <c r="D238" s="5">
        <f t="shared" si="314"/>
        <v>3.0889676696050685</v>
      </c>
      <c r="E238" s="5">
        <f t="shared" si="314"/>
        <v>-1.3635339975048737</v>
      </c>
      <c r="F238" s="5">
        <f t="shared" si="314"/>
        <v>-0.44965296950486788</v>
      </c>
      <c r="G238" s="5">
        <f t="shared" si="314"/>
        <v>-1.0641662704046979</v>
      </c>
      <c r="H238" s="5">
        <f t="shared" si="217"/>
        <v>0.55928539118413312</v>
      </c>
      <c r="I238" s="25">
        <f t="shared" si="218"/>
        <v>1.5064549733681218</v>
      </c>
      <c r="J238" s="5">
        <f t="shared" si="219"/>
        <v>116.52176600249513</v>
      </c>
      <c r="K238" s="5">
        <f t="shared" si="220"/>
        <v>116.52176600249513</v>
      </c>
      <c r="L238" s="5">
        <f t="shared" si="221"/>
        <v>116.52176600249513</v>
      </c>
      <c r="M238" s="5">
        <f t="shared" si="222"/>
        <v>116.52176600249513</v>
      </c>
      <c r="N238" s="5">
        <f t="shared" si="223"/>
        <v>116.52176600249513</v>
      </c>
      <c r="O238" s="5">
        <f t="shared" si="223"/>
        <v>116.52176600249513</v>
      </c>
      <c r="P238" s="5">
        <f t="shared" si="224"/>
        <v>116.52176600249513</v>
      </c>
      <c r="Q238" s="5">
        <f t="shared" si="224"/>
        <v>116.52176600249513</v>
      </c>
      <c r="R238" s="5">
        <f t="shared" si="225"/>
        <v>116.52176600249513</v>
      </c>
      <c r="S238" s="5">
        <f t="shared" si="226"/>
        <v>116.52176600249513</v>
      </c>
      <c r="T238" s="5">
        <f t="shared" si="227"/>
        <v>116.52176600249513</v>
      </c>
      <c r="U238" s="5">
        <f t="shared" si="228"/>
        <v>116.52176600249513</v>
      </c>
      <c r="V238" s="5">
        <f t="shared" si="229"/>
        <v>116.52176600249513</v>
      </c>
      <c r="W238" s="5">
        <f t="shared" si="230"/>
        <v>116.52176600249513</v>
      </c>
      <c r="X238" s="5">
        <f t="shared" si="231"/>
        <v>116.52176600249513</v>
      </c>
      <c r="Y238" s="5">
        <f t="shared" si="232"/>
        <v>116.52176600249513</v>
      </c>
      <c r="Z238" s="5">
        <f t="shared" si="233"/>
        <v>116.52176600249513</v>
      </c>
      <c r="AA238" s="5">
        <f t="shared" si="234"/>
        <v>116.52176600249513</v>
      </c>
      <c r="AB238" s="5">
        <f t="shared" si="235"/>
        <v>116.52176600249513</v>
      </c>
      <c r="AC238" s="14">
        <f t="shared" si="236"/>
        <v>116.52176600249513</v>
      </c>
      <c r="AD238" s="14">
        <f t="shared" si="237"/>
        <v>116.52176600249513</v>
      </c>
      <c r="AE238" s="6">
        <f t="shared" si="238"/>
        <v>-116.52176600249513</v>
      </c>
      <c r="AF238" s="7"/>
      <c r="AG238" s="5">
        <f t="shared" ref="AG238:AL238" si="319">AG111-$BJ111</f>
        <v>-0.18765196401924178</v>
      </c>
      <c r="AH238" s="5">
        <f t="shared" si="319"/>
        <v>-0.10027169814619674</v>
      </c>
      <c r="AI238" s="5">
        <f t="shared" si="319"/>
        <v>1.210444396991424</v>
      </c>
      <c r="AJ238" s="5">
        <f t="shared" si="319"/>
        <v>-0.50654186401924173</v>
      </c>
      <c r="AK238" s="5">
        <f t="shared" si="319"/>
        <v>-4.588395201924178E-2</v>
      </c>
      <c r="AL238" s="5">
        <f t="shared" si="319"/>
        <v>-1.2696780343524665</v>
      </c>
      <c r="AM238" s="5">
        <f t="shared" si="240"/>
        <v>7.2933393919541234E-2</v>
      </c>
      <c r="AN238" s="5">
        <f t="shared" si="241"/>
        <v>0.82664972164542316</v>
      </c>
      <c r="AO238" s="5">
        <f t="shared" si="242"/>
        <v>0.48671403598075824</v>
      </c>
      <c r="AP238" s="5">
        <f t="shared" si="243"/>
        <v>0.48671403598075824</v>
      </c>
      <c r="AQ238" s="5">
        <f t="shared" si="244"/>
        <v>0.48671403598075824</v>
      </c>
      <c r="AR238" s="5">
        <f t="shared" si="245"/>
        <v>0.48671403598075824</v>
      </c>
      <c r="AS238" s="5">
        <f t="shared" si="246"/>
        <v>0.48671403598075824</v>
      </c>
      <c r="AT238" s="5">
        <f t="shared" si="246"/>
        <v>0.48671403598075824</v>
      </c>
      <c r="AU238" s="5">
        <f t="shared" si="246"/>
        <v>0.48671403598075824</v>
      </c>
      <c r="AV238" s="5">
        <f t="shared" si="285"/>
        <v>0.48671403598075824</v>
      </c>
      <c r="AW238" s="5">
        <f t="shared" si="247"/>
        <v>0.48671403598075824</v>
      </c>
      <c r="AX238" s="5">
        <f t="shared" si="248"/>
        <v>0.48671403598075824</v>
      </c>
      <c r="AY238" s="5">
        <f t="shared" si="249"/>
        <v>0.48671403598075824</v>
      </c>
      <c r="AZ238" s="5">
        <f t="shared" si="250"/>
        <v>0.48671403598075824</v>
      </c>
      <c r="BA238" s="5">
        <f t="shared" si="251"/>
        <v>0.48671403598075824</v>
      </c>
      <c r="BB238" s="5">
        <f t="shared" si="252"/>
        <v>0.48671403598075824</v>
      </c>
      <c r="BC238" s="5">
        <f t="shared" si="253"/>
        <v>0.48671403598075824</v>
      </c>
      <c r="BD238" s="5">
        <f t="shared" si="254"/>
        <v>0.48671403598075824</v>
      </c>
      <c r="BE238" s="5">
        <f t="shared" si="255"/>
        <v>0.48671403598075824</v>
      </c>
      <c r="BF238" s="5">
        <f t="shared" si="256"/>
        <v>0.48671403598075824</v>
      </c>
      <c r="BG238" s="5">
        <f t="shared" si="257"/>
        <v>0.48671403598075824</v>
      </c>
      <c r="BH238" s="14">
        <f t="shared" si="258"/>
        <v>0.48671403598075824</v>
      </c>
      <c r="BI238" s="14">
        <f t="shared" si="259"/>
        <v>0.48671403598075824</v>
      </c>
      <c r="BJ238" s="6">
        <f t="shared" si="260"/>
        <v>-0.48671403598075824</v>
      </c>
      <c r="BK238" s="7"/>
      <c r="BL238" s="5">
        <f t="shared" ref="BL238:BQ238" si="320">BL111-$CO111</f>
        <v>4.8452727718570259</v>
      </c>
      <c r="BM238" s="5">
        <f t="shared" si="320"/>
        <v>-0.11239422814296063</v>
      </c>
      <c r="BN238" s="5">
        <f t="shared" si="320"/>
        <v>23.614718996100066</v>
      </c>
      <c r="BO238" s="5">
        <f t="shared" si="320"/>
        <v>-4.6975942281429752</v>
      </c>
      <c r="BP238" s="5">
        <f t="shared" si="320"/>
        <v>-8.3920942281429518</v>
      </c>
      <c r="BQ238" s="5">
        <f t="shared" si="320"/>
        <v>6.1776057718570314</v>
      </c>
      <c r="BR238" s="5">
        <f t="shared" si="262"/>
        <v>-5.797401379014957</v>
      </c>
      <c r="BS238" s="5">
        <f t="shared" si="263"/>
        <v>-15.638113476369966</v>
      </c>
      <c r="BT238" s="5">
        <f t="shared" si="264"/>
        <v>-248.14239422814296</v>
      </c>
      <c r="BU238" s="5">
        <f t="shared" si="265"/>
        <v>-248.14239422814296</v>
      </c>
      <c r="BV238" s="5">
        <f t="shared" si="266"/>
        <v>-248.14239422814296</v>
      </c>
      <c r="BW238" s="5">
        <f t="shared" si="267"/>
        <v>-248.14239422814296</v>
      </c>
      <c r="BX238" s="5">
        <f t="shared" si="268"/>
        <v>-248.14239422814296</v>
      </c>
      <c r="BY238" s="5">
        <f t="shared" si="268"/>
        <v>-248.14239422814296</v>
      </c>
      <c r="BZ238" s="5">
        <f t="shared" si="268"/>
        <v>-248.14239422814296</v>
      </c>
      <c r="CA238" s="5">
        <f t="shared" si="269"/>
        <v>-248.14239422814296</v>
      </c>
      <c r="CB238" s="5">
        <f t="shared" si="270"/>
        <v>-248.14239422814296</v>
      </c>
      <c r="CC238" s="5">
        <f t="shared" si="271"/>
        <v>-248.14239422814296</v>
      </c>
      <c r="CD238" s="5">
        <f t="shared" si="272"/>
        <v>-248.14239422814296</v>
      </c>
      <c r="CE238" s="5">
        <f t="shared" si="273"/>
        <v>-248.14239422814296</v>
      </c>
      <c r="CF238" s="5">
        <f t="shared" si="274"/>
        <v>-248.14239422814296</v>
      </c>
      <c r="CG238" s="5">
        <f t="shared" si="275"/>
        <v>-248.14239422814296</v>
      </c>
      <c r="CH238" s="5">
        <f t="shared" si="276"/>
        <v>-248.14239422814296</v>
      </c>
      <c r="CI238" s="5">
        <f t="shared" si="277"/>
        <v>-248.14239422814296</v>
      </c>
      <c r="CJ238" s="5">
        <f t="shared" si="278"/>
        <v>-248.14239422814296</v>
      </c>
      <c r="CK238" s="5">
        <f t="shared" si="279"/>
        <v>-248.14239422814296</v>
      </c>
      <c r="CL238" s="5">
        <f t="shared" si="280"/>
        <v>-248.14239422814296</v>
      </c>
      <c r="CM238" s="14">
        <f t="shared" si="281"/>
        <v>-248.14239422814296</v>
      </c>
      <c r="CN238" s="14">
        <f t="shared" si="282"/>
        <v>-248.14239422814296</v>
      </c>
      <c r="CO238" s="6">
        <f t="shared" si="283"/>
        <v>248.14239422814296</v>
      </c>
    </row>
    <row r="239" spans="1:93">
      <c r="A239">
        <v>84</v>
      </c>
      <c r="B239" s="5">
        <f t="shared" si="314"/>
        <v>-1.1119524479281182</v>
      </c>
      <c r="C239" s="5">
        <f t="shared" si="314"/>
        <v>-1.1937642296141178</v>
      </c>
      <c r="D239" s="5">
        <f t="shared" si="314"/>
        <v>3.0518886691861837</v>
      </c>
      <c r="E239" s="5">
        <f t="shared" si="314"/>
        <v>-1.5607854479281116</v>
      </c>
      <c r="F239" s="5">
        <f t="shared" si="314"/>
        <v>-0.57524093592810743</v>
      </c>
      <c r="G239" s="5">
        <f t="shared" si="314"/>
        <v>-1.1278587229994486</v>
      </c>
      <c r="H239" s="5">
        <f t="shared" si="217"/>
        <v>1.2069168513098845</v>
      </c>
      <c r="I239" s="25">
        <f t="shared" si="218"/>
        <v>1.3107962639018922</v>
      </c>
      <c r="J239" s="5">
        <f t="shared" si="219"/>
        <v>115.38351455207189</v>
      </c>
      <c r="K239" s="5">
        <f t="shared" si="220"/>
        <v>115.38351455207189</v>
      </c>
      <c r="L239" s="5">
        <f t="shared" si="221"/>
        <v>115.38351455207189</v>
      </c>
      <c r="M239" s="5">
        <f t="shared" si="222"/>
        <v>115.38351455207189</v>
      </c>
      <c r="N239" s="5">
        <f t="shared" si="223"/>
        <v>115.38351455207189</v>
      </c>
      <c r="O239" s="5">
        <f t="shared" si="223"/>
        <v>115.38351455207189</v>
      </c>
      <c r="P239" s="5">
        <f t="shared" si="224"/>
        <v>115.38351455207189</v>
      </c>
      <c r="Q239" s="5">
        <f t="shared" si="224"/>
        <v>115.38351455207189</v>
      </c>
      <c r="R239" s="5">
        <f t="shared" si="225"/>
        <v>115.38351455207189</v>
      </c>
      <c r="S239" s="5">
        <f t="shared" si="226"/>
        <v>115.38351455207189</v>
      </c>
      <c r="T239" s="5">
        <f t="shared" si="227"/>
        <v>115.38351455207189</v>
      </c>
      <c r="U239" s="5">
        <f t="shared" si="228"/>
        <v>115.38351455207189</v>
      </c>
      <c r="V239" s="5">
        <f t="shared" si="229"/>
        <v>115.38351455207189</v>
      </c>
      <c r="W239" s="5">
        <f t="shared" si="230"/>
        <v>115.38351455207189</v>
      </c>
      <c r="X239" s="5">
        <f t="shared" si="231"/>
        <v>115.38351455207189</v>
      </c>
      <c r="Y239" s="5">
        <f t="shared" si="232"/>
        <v>115.38351455207189</v>
      </c>
      <c r="Z239" s="5">
        <f t="shared" si="233"/>
        <v>115.38351455207189</v>
      </c>
      <c r="AA239" s="5">
        <f t="shared" si="234"/>
        <v>115.38351455207189</v>
      </c>
      <c r="AB239" s="5">
        <f t="shared" si="235"/>
        <v>115.38351455207189</v>
      </c>
      <c r="AC239" s="14">
        <f t="shared" si="236"/>
        <v>115.38351455207189</v>
      </c>
      <c r="AD239" s="14">
        <f t="shared" si="237"/>
        <v>115.38351455207189</v>
      </c>
      <c r="AE239" s="6">
        <f t="shared" si="238"/>
        <v>-115.38351455207189</v>
      </c>
      <c r="AF239" s="7"/>
      <c r="AG239" s="5">
        <f t="shared" ref="AG239:AL239" si="321">AG112-$BJ112</f>
        <v>-0.17239975168274521</v>
      </c>
      <c r="AH239" s="5">
        <f t="shared" si="321"/>
        <v>-5.2586026205881611E-2</v>
      </c>
      <c r="AI239" s="5">
        <f t="shared" si="321"/>
        <v>1.1533458835748256</v>
      </c>
      <c r="AJ239" s="5">
        <f t="shared" si="321"/>
        <v>-0.58798365168274525</v>
      </c>
      <c r="AK239" s="5">
        <f t="shared" si="321"/>
        <v>-0.16059040468274521</v>
      </c>
      <c r="AL239" s="5">
        <f t="shared" si="321"/>
        <v>-1.2657644625906783</v>
      </c>
      <c r="AM239" s="5">
        <f t="shared" si="240"/>
        <v>0.42113341695755474</v>
      </c>
      <c r="AN239" s="5">
        <f t="shared" si="241"/>
        <v>0.66484499631241478</v>
      </c>
      <c r="AO239" s="5">
        <f t="shared" si="242"/>
        <v>-0.14747475168274521</v>
      </c>
      <c r="AP239" s="5">
        <f t="shared" si="243"/>
        <v>-0.14747475168274521</v>
      </c>
      <c r="AQ239" s="5">
        <f t="shared" si="244"/>
        <v>-0.14747475168274521</v>
      </c>
      <c r="AR239" s="5">
        <f t="shared" si="245"/>
        <v>-0.14747475168274521</v>
      </c>
      <c r="AS239" s="5">
        <f t="shared" si="246"/>
        <v>-0.14747475168274521</v>
      </c>
      <c r="AT239" s="5">
        <f t="shared" si="246"/>
        <v>-0.14747475168274521</v>
      </c>
      <c r="AU239" s="5">
        <f t="shared" si="246"/>
        <v>-0.14747475168274521</v>
      </c>
      <c r="AV239" s="5">
        <f t="shared" si="285"/>
        <v>-0.14747475168274521</v>
      </c>
      <c r="AW239" s="5">
        <f t="shared" si="247"/>
        <v>-0.14747475168274521</v>
      </c>
      <c r="AX239" s="5">
        <f t="shared" si="248"/>
        <v>-0.14747475168274521</v>
      </c>
      <c r="AY239" s="5">
        <f t="shared" si="249"/>
        <v>-0.14747475168274521</v>
      </c>
      <c r="AZ239" s="5">
        <f t="shared" si="250"/>
        <v>-0.14747475168274521</v>
      </c>
      <c r="BA239" s="5">
        <f t="shared" si="251"/>
        <v>-0.14747475168274521</v>
      </c>
      <c r="BB239" s="5">
        <f t="shared" si="252"/>
        <v>-0.14747475168274521</v>
      </c>
      <c r="BC239" s="5">
        <f t="shared" si="253"/>
        <v>-0.14747475168274521</v>
      </c>
      <c r="BD239" s="5">
        <f t="shared" si="254"/>
        <v>-0.14747475168274521</v>
      </c>
      <c r="BE239" s="5">
        <f t="shared" si="255"/>
        <v>-0.14747475168274521</v>
      </c>
      <c r="BF239" s="5">
        <f t="shared" si="256"/>
        <v>-0.14747475168274521</v>
      </c>
      <c r="BG239" s="5">
        <f t="shared" si="257"/>
        <v>-0.14747475168274521</v>
      </c>
      <c r="BH239" s="14">
        <f t="shared" si="258"/>
        <v>-0.14747475168274521</v>
      </c>
      <c r="BI239" s="14">
        <f t="shared" si="259"/>
        <v>-0.14747475168274521</v>
      </c>
      <c r="BJ239" s="6">
        <f t="shared" si="260"/>
        <v>0.14747475168274521</v>
      </c>
      <c r="BK239" s="7"/>
      <c r="BL239" s="5">
        <f t="shared" ref="BL239:BQ239" si="322">BL112-$CO112</f>
        <v>6.085168457001771</v>
      </c>
      <c r="BM239" s="5">
        <f t="shared" si="322"/>
        <v>-1.1501725429982343</v>
      </c>
      <c r="BN239" s="5">
        <f t="shared" si="322"/>
        <v>22.785956930336624</v>
      </c>
      <c r="BO239" s="5">
        <f t="shared" si="322"/>
        <v>-3.2580725429982351</v>
      </c>
      <c r="BP239" s="5">
        <f t="shared" si="322"/>
        <v>-8.0247725429982495</v>
      </c>
      <c r="BQ239" s="5">
        <f t="shared" si="322"/>
        <v>6.4598274570017793</v>
      </c>
      <c r="BR239" s="5">
        <f t="shared" si="262"/>
        <v>-7.1724609604412422</v>
      </c>
      <c r="BS239" s="5">
        <f t="shared" si="263"/>
        <v>-15.725474254904242</v>
      </c>
      <c r="BT239" s="5">
        <f t="shared" si="264"/>
        <v>-253.76017254299825</v>
      </c>
      <c r="BU239" s="5">
        <f t="shared" si="265"/>
        <v>-253.76017254299825</v>
      </c>
      <c r="BV239" s="5">
        <f t="shared" si="266"/>
        <v>-253.76017254299825</v>
      </c>
      <c r="BW239" s="5">
        <f t="shared" si="267"/>
        <v>-253.76017254299825</v>
      </c>
      <c r="BX239" s="5">
        <f t="shared" si="268"/>
        <v>-253.76017254299825</v>
      </c>
      <c r="BY239" s="5">
        <f t="shared" si="268"/>
        <v>-253.76017254299825</v>
      </c>
      <c r="BZ239" s="5">
        <f t="shared" si="268"/>
        <v>-253.76017254299825</v>
      </c>
      <c r="CA239" s="5">
        <f t="shared" si="269"/>
        <v>-253.76017254299825</v>
      </c>
      <c r="CB239" s="5">
        <f t="shared" si="270"/>
        <v>-253.76017254299825</v>
      </c>
      <c r="CC239" s="5">
        <f t="shared" si="271"/>
        <v>-253.76017254299825</v>
      </c>
      <c r="CD239" s="5">
        <f t="shared" si="272"/>
        <v>-253.76017254299825</v>
      </c>
      <c r="CE239" s="5">
        <f t="shared" si="273"/>
        <v>-253.76017254299825</v>
      </c>
      <c r="CF239" s="5">
        <f t="shared" si="274"/>
        <v>-253.76017254299825</v>
      </c>
      <c r="CG239" s="5">
        <f t="shared" si="275"/>
        <v>-253.76017254299825</v>
      </c>
      <c r="CH239" s="5">
        <f t="shared" si="276"/>
        <v>-253.76017254299825</v>
      </c>
      <c r="CI239" s="5">
        <f t="shared" si="277"/>
        <v>-253.76017254299825</v>
      </c>
      <c r="CJ239" s="5">
        <f t="shared" si="278"/>
        <v>-253.76017254299825</v>
      </c>
      <c r="CK239" s="5">
        <f t="shared" si="279"/>
        <v>-253.76017254299825</v>
      </c>
      <c r="CL239" s="5">
        <f t="shared" si="280"/>
        <v>-253.76017254299825</v>
      </c>
      <c r="CM239" s="14">
        <f t="shared" si="281"/>
        <v>-253.76017254299825</v>
      </c>
      <c r="CN239" s="14">
        <f t="shared" si="282"/>
        <v>-253.76017254299825</v>
      </c>
      <c r="CO239" s="6">
        <f t="shared" si="283"/>
        <v>253.76017254299825</v>
      </c>
    </row>
    <row r="240" spans="1:93">
      <c r="A240">
        <v>85</v>
      </c>
      <c r="B240" s="5">
        <f t="shared" si="314"/>
        <v>-1.0489991460542285</v>
      </c>
      <c r="C240" s="5">
        <f t="shared" si="314"/>
        <v>-1.0939134981612284</v>
      </c>
      <c r="D240" s="5">
        <f t="shared" si="314"/>
        <v>3.376182718276425</v>
      </c>
      <c r="E240" s="5">
        <f t="shared" si="314"/>
        <v>-1.7951781460542264</v>
      </c>
      <c r="F240" s="5">
        <f t="shared" si="314"/>
        <v>-0.68453186405422173</v>
      </c>
      <c r="G240" s="5">
        <f t="shared" si="314"/>
        <v>-1.0011771075940459</v>
      </c>
      <c r="H240" s="5">
        <f t="shared" si="217"/>
        <v>0.98099290501077974</v>
      </c>
      <c r="I240" s="25">
        <f t="shared" si="218"/>
        <v>1.2666241386307746</v>
      </c>
      <c r="J240" s="5">
        <f t="shared" si="219"/>
        <v>114.32312185394578</v>
      </c>
      <c r="K240" s="5">
        <f t="shared" si="220"/>
        <v>114.32312185394578</v>
      </c>
      <c r="L240" s="5">
        <f t="shared" si="221"/>
        <v>114.32312185394578</v>
      </c>
      <c r="M240" s="5">
        <f t="shared" si="222"/>
        <v>114.32312185394578</v>
      </c>
      <c r="N240" s="5">
        <f t="shared" si="223"/>
        <v>114.32312185394578</v>
      </c>
      <c r="O240" s="5">
        <f t="shared" si="223"/>
        <v>114.32312185394578</v>
      </c>
      <c r="P240" s="5">
        <f t="shared" si="224"/>
        <v>114.32312185394578</v>
      </c>
      <c r="Q240" s="5">
        <f t="shared" si="224"/>
        <v>114.32312185394578</v>
      </c>
      <c r="R240" s="5">
        <f t="shared" si="225"/>
        <v>114.32312185394578</v>
      </c>
      <c r="S240" s="5">
        <f t="shared" si="226"/>
        <v>114.32312185394578</v>
      </c>
      <c r="T240" s="5">
        <f t="shared" si="227"/>
        <v>114.32312185394578</v>
      </c>
      <c r="U240" s="5">
        <f t="shared" si="228"/>
        <v>114.32312185394578</v>
      </c>
      <c r="V240" s="5">
        <f t="shared" si="229"/>
        <v>114.32312185394578</v>
      </c>
      <c r="W240" s="5">
        <f t="shared" si="230"/>
        <v>114.32312185394578</v>
      </c>
      <c r="X240" s="5">
        <f t="shared" si="231"/>
        <v>114.32312185394578</v>
      </c>
      <c r="Y240" s="5">
        <f t="shared" si="232"/>
        <v>114.32312185394578</v>
      </c>
      <c r="Z240" s="5">
        <f t="shared" si="233"/>
        <v>114.32312185394578</v>
      </c>
      <c r="AA240" s="5">
        <f t="shared" si="234"/>
        <v>114.32312185394578</v>
      </c>
      <c r="AB240" s="5">
        <f t="shared" si="235"/>
        <v>114.32312185394578</v>
      </c>
      <c r="AC240" s="14">
        <f t="shared" si="236"/>
        <v>114.32312185394578</v>
      </c>
      <c r="AD240" s="14">
        <f t="shared" si="237"/>
        <v>114.32312185394578</v>
      </c>
      <c r="AE240" s="6">
        <f t="shared" si="238"/>
        <v>-114.32312185394578</v>
      </c>
      <c r="AF240" s="7"/>
      <c r="AG240" s="5">
        <f t="shared" ref="AG240:AL240" si="323">AG113-$BJ113</f>
        <v>-0.23644549650162822</v>
      </c>
      <c r="AH240" s="5">
        <f t="shared" si="323"/>
        <v>5.9318652749397183E-3</v>
      </c>
      <c r="AI240" s="5">
        <f t="shared" si="323"/>
        <v>1.2047638313062397</v>
      </c>
      <c r="AJ240" s="5">
        <f t="shared" si="323"/>
        <v>-0.71212657850162819</v>
      </c>
      <c r="AK240" s="5">
        <f t="shared" si="323"/>
        <v>-0.19894848850162827</v>
      </c>
      <c r="AL240" s="5">
        <f t="shared" si="323"/>
        <v>-0.90069332005633806</v>
      </c>
      <c r="AM240" s="5">
        <f t="shared" si="240"/>
        <v>0.40753408913587186</v>
      </c>
      <c r="AN240" s="5">
        <f t="shared" si="241"/>
        <v>0.4299840978441718</v>
      </c>
      <c r="AO240" s="5">
        <f t="shared" si="242"/>
        <v>-0.70954949650162824</v>
      </c>
      <c r="AP240" s="5">
        <f t="shared" si="243"/>
        <v>-0.70954949650162824</v>
      </c>
      <c r="AQ240" s="5">
        <f t="shared" si="244"/>
        <v>-0.70954949650162824</v>
      </c>
      <c r="AR240" s="5">
        <f t="shared" si="245"/>
        <v>-0.70954949650162824</v>
      </c>
      <c r="AS240" s="5">
        <f t="shared" si="246"/>
        <v>-0.70954949650162824</v>
      </c>
      <c r="AT240" s="5">
        <f t="shared" si="246"/>
        <v>-0.70954949650162824</v>
      </c>
      <c r="AU240" s="5">
        <f t="shared" si="246"/>
        <v>-0.70954949650162824</v>
      </c>
      <c r="AV240" s="5">
        <f t="shared" si="285"/>
        <v>-0.70954949650162824</v>
      </c>
      <c r="AW240" s="5">
        <f t="shared" si="247"/>
        <v>-0.70954949650162824</v>
      </c>
      <c r="AX240" s="5">
        <f t="shared" si="248"/>
        <v>-0.70954949650162824</v>
      </c>
      <c r="AY240" s="5">
        <f t="shared" si="249"/>
        <v>-0.70954949650162824</v>
      </c>
      <c r="AZ240" s="5">
        <f t="shared" si="250"/>
        <v>-0.70954949650162824</v>
      </c>
      <c r="BA240" s="5">
        <f t="shared" si="251"/>
        <v>-0.70954949650162824</v>
      </c>
      <c r="BB240" s="5">
        <f t="shared" si="252"/>
        <v>-0.70954949650162824</v>
      </c>
      <c r="BC240" s="5">
        <f t="shared" si="253"/>
        <v>-0.70954949650162824</v>
      </c>
      <c r="BD240" s="5">
        <f t="shared" si="254"/>
        <v>-0.70954949650162824</v>
      </c>
      <c r="BE240" s="5">
        <f t="shared" si="255"/>
        <v>-0.70954949650162824</v>
      </c>
      <c r="BF240" s="5">
        <f t="shared" si="256"/>
        <v>-0.70954949650162824</v>
      </c>
      <c r="BG240" s="5">
        <f t="shared" si="257"/>
        <v>-0.70954949650162824</v>
      </c>
      <c r="BH240" s="14">
        <f t="shared" si="258"/>
        <v>-0.70954949650162824</v>
      </c>
      <c r="BI240" s="14">
        <f t="shared" si="259"/>
        <v>-0.70954949650162824</v>
      </c>
      <c r="BJ240" s="6">
        <f t="shared" si="260"/>
        <v>0.70954949650162824</v>
      </c>
      <c r="BK240" s="7"/>
      <c r="BL240" s="5">
        <f t="shared" ref="BL240:BQ240" si="324">BL113-$CO113</f>
        <v>5.4454443169880165</v>
      </c>
      <c r="BM240" s="5">
        <f t="shared" si="324"/>
        <v>-1.6249786830119888</v>
      </c>
      <c r="BN240" s="5">
        <f t="shared" si="324"/>
        <v>21.727009638934931</v>
      </c>
      <c r="BO240" s="5">
        <f t="shared" si="324"/>
        <v>-2.8727786830119726</v>
      </c>
      <c r="BP240" s="5">
        <f t="shared" si="324"/>
        <v>-6.5255786830119575</v>
      </c>
      <c r="BQ240" s="5">
        <f t="shared" si="324"/>
        <v>7.225021316988034</v>
      </c>
      <c r="BR240" s="5">
        <f t="shared" si="262"/>
        <v>-9.3884723601349549</v>
      </c>
      <c r="BS240" s="5">
        <f t="shared" si="263"/>
        <v>-13.985666863739965</v>
      </c>
      <c r="BT240" s="5">
        <f t="shared" si="264"/>
        <v>-259.90497868301196</v>
      </c>
      <c r="BU240" s="5">
        <f t="shared" si="265"/>
        <v>-259.90497868301196</v>
      </c>
      <c r="BV240" s="5">
        <f t="shared" si="266"/>
        <v>-259.90497868301196</v>
      </c>
      <c r="BW240" s="5">
        <f t="shared" si="267"/>
        <v>-259.90497868301196</v>
      </c>
      <c r="BX240" s="5">
        <f t="shared" si="268"/>
        <v>-259.90497868301196</v>
      </c>
      <c r="BY240" s="5">
        <f t="shared" si="268"/>
        <v>-259.90497868301196</v>
      </c>
      <c r="BZ240" s="5">
        <f t="shared" si="268"/>
        <v>-259.90497868301196</v>
      </c>
      <c r="CA240" s="5">
        <f t="shared" si="269"/>
        <v>-259.90497868301196</v>
      </c>
      <c r="CB240" s="5">
        <f t="shared" si="270"/>
        <v>-259.90497868301196</v>
      </c>
      <c r="CC240" s="5">
        <f t="shared" si="271"/>
        <v>-259.90497868301196</v>
      </c>
      <c r="CD240" s="5">
        <f t="shared" si="272"/>
        <v>-259.90497868301196</v>
      </c>
      <c r="CE240" s="5">
        <f t="shared" si="273"/>
        <v>-259.90497868301196</v>
      </c>
      <c r="CF240" s="5">
        <f t="shared" si="274"/>
        <v>-259.90497868301196</v>
      </c>
      <c r="CG240" s="5">
        <f t="shared" si="275"/>
        <v>-259.90497868301196</v>
      </c>
      <c r="CH240" s="5">
        <f t="shared" si="276"/>
        <v>-259.90497868301196</v>
      </c>
      <c r="CI240" s="5">
        <f t="shared" si="277"/>
        <v>-259.90497868301196</v>
      </c>
      <c r="CJ240" s="5">
        <f t="shared" si="278"/>
        <v>-259.90497868301196</v>
      </c>
      <c r="CK240" s="5">
        <f t="shared" si="279"/>
        <v>-259.90497868301196</v>
      </c>
      <c r="CL240" s="5">
        <f t="shared" si="280"/>
        <v>-259.90497868301196</v>
      </c>
      <c r="CM240" s="14">
        <f t="shared" si="281"/>
        <v>-259.90497868301196</v>
      </c>
      <c r="CN240" s="14">
        <f t="shared" si="282"/>
        <v>-259.90497868301196</v>
      </c>
      <c r="CO240" s="6">
        <f t="shared" si="283"/>
        <v>259.90497868301196</v>
      </c>
    </row>
    <row r="241" spans="1:93">
      <c r="A241">
        <v>86</v>
      </c>
      <c r="B241" s="5">
        <f t="shared" si="314"/>
        <v>-0.9067464935713474</v>
      </c>
      <c r="C241" s="5">
        <f t="shared" si="314"/>
        <v>-1.0208307467293452</v>
      </c>
      <c r="D241" s="5">
        <f t="shared" si="314"/>
        <v>3.1272539868889027</v>
      </c>
      <c r="E241" s="5">
        <f t="shared" si="314"/>
        <v>-1.8698554935713503</v>
      </c>
      <c r="F241" s="5">
        <f t="shared" si="314"/>
        <v>-0.61344013457134849</v>
      </c>
      <c r="G241" s="5">
        <f t="shared" si="314"/>
        <v>-0.55395235766194162</v>
      </c>
      <c r="H241" s="5">
        <f t="shared" si="217"/>
        <v>0.69646716582064983</v>
      </c>
      <c r="I241" s="25">
        <f t="shared" si="218"/>
        <v>1.1411040733956526</v>
      </c>
      <c r="J241" s="5">
        <f t="shared" si="219"/>
        <v>113.30614450642865</v>
      </c>
      <c r="K241" s="5">
        <f t="shared" si="220"/>
        <v>113.30614450642865</v>
      </c>
      <c r="L241" s="5">
        <f t="shared" si="221"/>
        <v>113.30614450642865</v>
      </c>
      <c r="M241" s="5">
        <f t="shared" si="222"/>
        <v>113.30614450642865</v>
      </c>
      <c r="N241" s="5">
        <f t="shared" si="223"/>
        <v>113.30614450642865</v>
      </c>
      <c r="O241" s="5">
        <f t="shared" si="223"/>
        <v>113.30614450642865</v>
      </c>
      <c r="P241" s="5">
        <f t="shared" si="224"/>
        <v>113.30614450642865</v>
      </c>
      <c r="Q241" s="5">
        <f t="shared" si="224"/>
        <v>113.30614450642865</v>
      </c>
      <c r="R241" s="5">
        <f t="shared" si="225"/>
        <v>113.30614450642865</v>
      </c>
      <c r="S241" s="5">
        <f t="shared" si="226"/>
        <v>113.30614450642865</v>
      </c>
      <c r="T241" s="5">
        <f t="shared" si="227"/>
        <v>113.30614450642865</v>
      </c>
      <c r="U241" s="5">
        <f t="shared" si="228"/>
        <v>113.30614450642865</v>
      </c>
      <c r="V241" s="5">
        <f t="shared" si="229"/>
        <v>113.30614450642865</v>
      </c>
      <c r="W241" s="5">
        <f t="shared" si="230"/>
        <v>113.30614450642865</v>
      </c>
      <c r="X241" s="5">
        <f t="shared" si="231"/>
        <v>113.30614450642865</v>
      </c>
      <c r="Y241" s="5">
        <f t="shared" si="232"/>
        <v>113.30614450642865</v>
      </c>
      <c r="Z241" s="5">
        <f t="shared" si="233"/>
        <v>113.30614450642865</v>
      </c>
      <c r="AA241" s="5">
        <f t="shared" si="234"/>
        <v>113.30614450642865</v>
      </c>
      <c r="AB241" s="5">
        <f t="shared" si="235"/>
        <v>113.30614450642865</v>
      </c>
      <c r="AC241" s="14">
        <f t="shared" si="236"/>
        <v>113.30614450642865</v>
      </c>
      <c r="AD241" s="14">
        <f t="shared" si="237"/>
        <v>113.30614450642865</v>
      </c>
      <c r="AE241" s="6">
        <f t="shared" si="238"/>
        <v>-113.30614450642865</v>
      </c>
      <c r="AF241" s="7"/>
      <c r="AG241" s="5">
        <f t="shared" ref="AG241:AL241" si="325">AG114-$BJ114</f>
        <v>-0.22928100566676446</v>
      </c>
      <c r="AH241" s="5">
        <f t="shared" si="325"/>
        <v>-3.5469974367474677E-2</v>
      </c>
      <c r="AI241" s="5">
        <f t="shared" si="325"/>
        <v>1.2525026390601435</v>
      </c>
      <c r="AJ241" s="5">
        <f t="shared" si="325"/>
        <v>-0.83740090566676462</v>
      </c>
      <c r="AK241" s="5">
        <f t="shared" si="325"/>
        <v>-0.36395281966676452</v>
      </c>
      <c r="AL241" s="5">
        <f t="shared" si="325"/>
        <v>-0.68946522788308529</v>
      </c>
      <c r="AM241" s="5">
        <f t="shared" si="240"/>
        <v>0.42282121955786534</v>
      </c>
      <c r="AN241" s="5">
        <f t="shared" si="241"/>
        <v>0.48024607463284541</v>
      </c>
      <c r="AO241" s="5">
        <f t="shared" si="242"/>
        <v>-1.3886390056667646</v>
      </c>
      <c r="AP241" s="5">
        <f t="shared" si="243"/>
        <v>-1.3886390056667646</v>
      </c>
      <c r="AQ241" s="5">
        <f t="shared" si="244"/>
        <v>-1.3886390056667646</v>
      </c>
      <c r="AR241" s="5">
        <f t="shared" si="245"/>
        <v>-1.3886390056667646</v>
      </c>
      <c r="AS241" s="5">
        <f t="shared" si="246"/>
        <v>-1.3886390056667646</v>
      </c>
      <c r="AT241" s="5">
        <f t="shared" si="246"/>
        <v>-1.3886390056667646</v>
      </c>
      <c r="AU241" s="5">
        <f t="shared" si="246"/>
        <v>-1.3886390056667646</v>
      </c>
      <c r="AV241" s="5">
        <f t="shared" si="285"/>
        <v>-1.3886390056667646</v>
      </c>
      <c r="AW241" s="5">
        <f t="shared" si="247"/>
        <v>-1.3886390056667646</v>
      </c>
      <c r="AX241" s="5">
        <f t="shared" si="248"/>
        <v>-1.3886390056667646</v>
      </c>
      <c r="AY241" s="5">
        <f t="shared" si="249"/>
        <v>-1.3886390056667646</v>
      </c>
      <c r="AZ241" s="5">
        <f t="shared" si="250"/>
        <v>-1.3886390056667646</v>
      </c>
      <c r="BA241" s="5">
        <f t="shared" si="251"/>
        <v>-1.3886390056667646</v>
      </c>
      <c r="BB241" s="5">
        <f t="shared" si="252"/>
        <v>-1.3886390056667646</v>
      </c>
      <c r="BC241" s="5">
        <f t="shared" si="253"/>
        <v>-1.3886390056667646</v>
      </c>
      <c r="BD241" s="5">
        <f t="shared" si="254"/>
        <v>-1.3886390056667646</v>
      </c>
      <c r="BE241" s="5">
        <f t="shared" si="255"/>
        <v>-1.3886390056667646</v>
      </c>
      <c r="BF241" s="5">
        <f t="shared" si="256"/>
        <v>-1.3886390056667646</v>
      </c>
      <c r="BG241" s="5">
        <f t="shared" si="257"/>
        <v>-1.3886390056667646</v>
      </c>
      <c r="BH241" s="14">
        <f t="shared" si="258"/>
        <v>-1.3886390056667646</v>
      </c>
      <c r="BI241" s="14">
        <f t="shared" si="259"/>
        <v>-1.3886390056667646</v>
      </c>
      <c r="BJ241" s="6">
        <f t="shared" si="260"/>
        <v>1.3886390056667646</v>
      </c>
      <c r="BK241" s="7"/>
      <c r="BL241" s="5">
        <f t="shared" ref="BL241:BQ241" si="326">BL114-$CO114</f>
        <v>5.72556478883007</v>
      </c>
      <c r="BM241" s="5">
        <f t="shared" si="326"/>
        <v>-1.2676542111699405</v>
      </c>
      <c r="BN241" s="5">
        <f t="shared" si="326"/>
        <v>22.760221494555879</v>
      </c>
      <c r="BO241" s="5">
        <f t="shared" si="326"/>
        <v>-3.7257542111699422</v>
      </c>
      <c r="BP241" s="5">
        <f t="shared" si="326"/>
        <v>-7.4335542111699624</v>
      </c>
      <c r="BQ241" s="5">
        <f t="shared" si="326"/>
        <v>8.2123457888300777</v>
      </c>
      <c r="BR241" s="5">
        <f t="shared" si="262"/>
        <v>-8.7070366662159699</v>
      </c>
      <c r="BS241" s="5">
        <f t="shared" si="263"/>
        <v>-15.564132772489955</v>
      </c>
      <c r="BT241" s="5">
        <f t="shared" si="264"/>
        <v>-266.88765421116995</v>
      </c>
      <c r="BU241" s="5">
        <f t="shared" si="265"/>
        <v>-266.88765421116995</v>
      </c>
      <c r="BV241" s="5">
        <f t="shared" si="266"/>
        <v>-266.88765421116995</v>
      </c>
      <c r="BW241" s="5">
        <f t="shared" si="267"/>
        <v>-266.88765421116995</v>
      </c>
      <c r="BX241" s="5">
        <f t="shared" si="268"/>
        <v>-266.88765421116995</v>
      </c>
      <c r="BY241" s="5">
        <f t="shared" si="268"/>
        <v>-266.88765421116995</v>
      </c>
      <c r="BZ241" s="5">
        <f t="shared" si="268"/>
        <v>-266.88765421116995</v>
      </c>
      <c r="CA241" s="5">
        <f t="shared" si="269"/>
        <v>-266.88765421116995</v>
      </c>
      <c r="CB241" s="5">
        <f t="shared" si="270"/>
        <v>-266.88765421116995</v>
      </c>
      <c r="CC241" s="5">
        <f t="shared" si="271"/>
        <v>-266.88765421116995</v>
      </c>
      <c r="CD241" s="5">
        <f t="shared" si="272"/>
        <v>-266.88765421116995</v>
      </c>
      <c r="CE241" s="5">
        <f t="shared" si="273"/>
        <v>-266.88765421116995</v>
      </c>
      <c r="CF241" s="5">
        <f t="shared" si="274"/>
        <v>-266.88765421116995</v>
      </c>
      <c r="CG241" s="5">
        <f t="shared" si="275"/>
        <v>-266.88765421116995</v>
      </c>
      <c r="CH241" s="5">
        <f t="shared" si="276"/>
        <v>-266.88765421116995</v>
      </c>
      <c r="CI241" s="5">
        <f t="shared" si="277"/>
        <v>-266.88765421116995</v>
      </c>
      <c r="CJ241" s="5">
        <f t="shared" si="278"/>
        <v>-266.88765421116995</v>
      </c>
      <c r="CK241" s="5">
        <f t="shared" si="279"/>
        <v>-266.88765421116995</v>
      </c>
      <c r="CL241" s="5">
        <f t="shared" si="280"/>
        <v>-266.88765421116995</v>
      </c>
      <c r="CM241" s="14">
        <f t="shared" si="281"/>
        <v>-266.88765421116995</v>
      </c>
      <c r="CN241" s="14">
        <f t="shared" si="282"/>
        <v>-266.88765421116995</v>
      </c>
      <c r="CO241" s="6">
        <f t="shared" si="283"/>
        <v>266.88765421116995</v>
      </c>
    </row>
    <row r="242" spans="1:93">
      <c r="A242">
        <v>87</v>
      </c>
      <c r="B242" s="5">
        <f t="shared" si="314"/>
        <v>-0.84112111571774051</v>
      </c>
      <c r="C242" s="5">
        <f t="shared" si="314"/>
        <v>-0.98441517702174508</v>
      </c>
      <c r="D242" s="5">
        <f t="shared" si="314"/>
        <v>3.0113232310378208</v>
      </c>
      <c r="E242" s="5">
        <f t="shared" si="314"/>
        <v>-2.0033741157177332</v>
      </c>
      <c r="F242" s="5">
        <f t="shared" si="314"/>
        <v>-0.51834009671773629</v>
      </c>
      <c r="G242" s="5">
        <f t="shared" si="314"/>
        <v>-0.40835986597147667</v>
      </c>
      <c r="H242" s="5">
        <f t="shared" si="217"/>
        <v>0.63106739810025658</v>
      </c>
      <c r="I242" s="25">
        <f t="shared" si="218"/>
        <v>1.1132197420082548</v>
      </c>
      <c r="J242" s="5">
        <f t="shared" si="219"/>
        <v>112.32262588428226</v>
      </c>
      <c r="K242" s="5">
        <f t="shared" si="220"/>
        <v>112.32262588428226</v>
      </c>
      <c r="L242" s="5">
        <f t="shared" si="221"/>
        <v>112.32262588428226</v>
      </c>
      <c r="M242" s="5">
        <f t="shared" si="222"/>
        <v>112.32262588428226</v>
      </c>
      <c r="N242" s="5">
        <f t="shared" si="223"/>
        <v>112.32262588428226</v>
      </c>
      <c r="O242" s="5">
        <f t="shared" si="223"/>
        <v>112.32262588428226</v>
      </c>
      <c r="P242" s="5">
        <f t="shared" si="224"/>
        <v>112.32262588428226</v>
      </c>
      <c r="Q242" s="5">
        <f t="shared" si="224"/>
        <v>112.32262588428226</v>
      </c>
      <c r="R242" s="5">
        <f t="shared" si="225"/>
        <v>112.32262588428226</v>
      </c>
      <c r="S242" s="5">
        <f t="shared" si="226"/>
        <v>112.32262588428226</v>
      </c>
      <c r="T242" s="5">
        <f t="shared" si="227"/>
        <v>112.32262588428226</v>
      </c>
      <c r="U242" s="5">
        <f t="shared" si="228"/>
        <v>112.32262588428226</v>
      </c>
      <c r="V242" s="5">
        <f t="shared" si="229"/>
        <v>112.32262588428226</v>
      </c>
      <c r="W242" s="5">
        <f t="shared" si="230"/>
        <v>112.32262588428226</v>
      </c>
      <c r="X242" s="5">
        <f t="shared" si="231"/>
        <v>112.32262588428226</v>
      </c>
      <c r="Y242" s="5">
        <f t="shared" si="232"/>
        <v>112.32262588428226</v>
      </c>
      <c r="Z242" s="5">
        <f t="shared" si="233"/>
        <v>112.32262588428226</v>
      </c>
      <c r="AA242" s="5">
        <f t="shared" si="234"/>
        <v>112.32262588428226</v>
      </c>
      <c r="AB242" s="5">
        <f t="shared" si="235"/>
        <v>112.32262588428226</v>
      </c>
      <c r="AC242" s="14">
        <f t="shared" si="236"/>
        <v>112.32262588428226</v>
      </c>
      <c r="AD242" s="14">
        <f t="shared" si="237"/>
        <v>112.32262588428226</v>
      </c>
      <c r="AE242" s="6">
        <f t="shared" si="238"/>
        <v>-112.32262588428226</v>
      </c>
      <c r="AF242" s="7"/>
      <c r="AG242" s="5">
        <f t="shared" ref="AG242:AL242" si="327">AG115-$BJ115</f>
        <v>-0.19093739728682313</v>
      </c>
      <c r="AH242" s="5">
        <f t="shared" si="327"/>
        <v>-0.12672365905363314</v>
      </c>
      <c r="AI242" s="5">
        <f t="shared" si="327"/>
        <v>1.2403082549378306</v>
      </c>
      <c r="AJ242" s="5">
        <f t="shared" si="327"/>
        <v>-0.87325139728682322</v>
      </c>
      <c r="AK242" s="5">
        <f t="shared" si="327"/>
        <v>-0.38605248328682329</v>
      </c>
      <c r="AL242" s="5">
        <f t="shared" si="327"/>
        <v>-0.59573850539830042</v>
      </c>
      <c r="AM242" s="5">
        <f t="shared" si="240"/>
        <v>0.38697781299140699</v>
      </c>
      <c r="AN242" s="5">
        <f t="shared" si="241"/>
        <v>0.54541737438316673</v>
      </c>
      <c r="AO242" s="5">
        <f t="shared" si="242"/>
        <v>-1.9717763972868232</v>
      </c>
      <c r="AP242" s="5">
        <f t="shared" si="243"/>
        <v>-1.9717763972868232</v>
      </c>
      <c r="AQ242" s="5">
        <f t="shared" si="244"/>
        <v>-1.9717763972868232</v>
      </c>
      <c r="AR242" s="5">
        <f t="shared" si="245"/>
        <v>-1.9717763972868232</v>
      </c>
      <c r="AS242" s="5">
        <f t="shared" si="246"/>
        <v>-1.9717763972868232</v>
      </c>
      <c r="AT242" s="5">
        <f t="shared" si="246"/>
        <v>-1.9717763972868232</v>
      </c>
      <c r="AU242" s="5">
        <f t="shared" si="246"/>
        <v>-1.9717763972868232</v>
      </c>
      <c r="AV242" s="5">
        <f t="shared" si="285"/>
        <v>-1.9717763972868232</v>
      </c>
      <c r="AW242" s="5">
        <f t="shared" si="247"/>
        <v>-1.9717763972868232</v>
      </c>
      <c r="AX242" s="5">
        <f t="shared" si="248"/>
        <v>-1.9717763972868232</v>
      </c>
      <c r="AY242" s="5">
        <f t="shared" si="249"/>
        <v>-1.9717763972868232</v>
      </c>
      <c r="AZ242" s="5">
        <f t="shared" si="250"/>
        <v>-1.9717763972868232</v>
      </c>
      <c r="BA242" s="5">
        <f t="shared" si="251"/>
        <v>-1.9717763972868232</v>
      </c>
      <c r="BB242" s="5">
        <f t="shared" si="252"/>
        <v>-1.9717763972868232</v>
      </c>
      <c r="BC242" s="5">
        <f t="shared" si="253"/>
        <v>-1.9717763972868232</v>
      </c>
      <c r="BD242" s="5">
        <f t="shared" si="254"/>
        <v>-1.9717763972868232</v>
      </c>
      <c r="BE242" s="5">
        <f t="shared" si="255"/>
        <v>-1.9717763972868232</v>
      </c>
      <c r="BF242" s="5">
        <f t="shared" si="256"/>
        <v>-1.9717763972868232</v>
      </c>
      <c r="BG242" s="5">
        <f t="shared" si="257"/>
        <v>-1.9717763972868232</v>
      </c>
      <c r="BH242" s="14">
        <f t="shared" si="258"/>
        <v>-1.9717763972868232</v>
      </c>
      <c r="BI242" s="14">
        <f t="shared" si="259"/>
        <v>-1.9717763972868232</v>
      </c>
      <c r="BJ242" s="6">
        <f t="shared" si="260"/>
        <v>1.9717763972868232</v>
      </c>
      <c r="BK242" s="7"/>
      <c r="BL242" s="5">
        <f t="shared" ref="BL242:BQ242" si="328">BL115-$CO115</f>
        <v>6.4969502384441284</v>
      </c>
      <c r="BM242" s="5">
        <f t="shared" si="328"/>
        <v>-0.78332876155587883</v>
      </c>
      <c r="BN242" s="5">
        <f t="shared" si="328"/>
        <v>24.670962016496901</v>
      </c>
      <c r="BO242" s="5">
        <f t="shared" si="328"/>
        <v>-3.232928761555911</v>
      </c>
      <c r="BP242" s="5">
        <f t="shared" si="328"/>
        <v>-7.7698287615559138</v>
      </c>
      <c r="BQ242" s="5">
        <f t="shared" si="328"/>
        <v>7.3366712384441257</v>
      </c>
      <c r="BR242" s="5">
        <f t="shared" si="262"/>
        <v>-11.533985286867903</v>
      </c>
      <c r="BS242" s="5">
        <f t="shared" si="263"/>
        <v>-15.184511921849889</v>
      </c>
      <c r="BT242" s="5">
        <f t="shared" si="264"/>
        <v>-274.27332876155589</v>
      </c>
      <c r="BU242" s="5">
        <f t="shared" si="265"/>
        <v>-274.27332876155589</v>
      </c>
      <c r="BV242" s="5">
        <f t="shared" si="266"/>
        <v>-274.27332876155589</v>
      </c>
      <c r="BW242" s="5">
        <f t="shared" si="267"/>
        <v>-274.27332876155589</v>
      </c>
      <c r="BX242" s="5">
        <f t="shared" si="268"/>
        <v>-274.27332876155589</v>
      </c>
      <c r="BY242" s="5">
        <f t="shared" si="268"/>
        <v>-274.27332876155589</v>
      </c>
      <c r="BZ242" s="5">
        <f t="shared" si="268"/>
        <v>-274.27332876155589</v>
      </c>
      <c r="CA242" s="5">
        <f t="shared" si="269"/>
        <v>-274.27332876155589</v>
      </c>
      <c r="CB242" s="5">
        <f t="shared" si="270"/>
        <v>-274.27332876155589</v>
      </c>
      <c r="CC242" s="5">
        <f t="shared" si="271"/>
        <v>-274.27332876155589</v>
      </c>
      <c r="CD242" s="5">
        <f t="shared" si="272"/>
        <v>-274.27332876155589</v>
      </c>
      <c r="CE242" s="5">
        <f t="shared" si="273"/>
        <v>-274.27332876155589</v>
      </c>
      <c r="CF242" s="5">
        <f t="shared" si="274"/>
        <v>-274.27332876155589</v>
      </c>
      <c r="CG242" s="5">
        <f t="shared" si="275"/>
        <v>-274.27332876155589</v>
      </c>
      <c r="CH242" s="5">
        <f t="shared" si="276"/>
        <v>-274.27332876155589</v>
      </c>
      <c r="CI242" s="5">
        <f t="shared" si="277"/>
        <v>-274.27332876155589</v>
      </c>
      <c r="CJ242" s="5">
        <f t="shared" si="278"/>
        <v>-274.27332876155589</v>
      </c>
      <c r="CK242" s="5">
        <f t="shared" si="279"/>
        <v>-274.27332876155589</v>
      </c>
      <c r="CL242" s="5">
        <f t="shared" si="280"/>
        <v>-274.27332876155589</v>
      </c>
      <c r="CM242" s="14">
        <f t="shared" si="281"/>
        <v>-274.27332876155589</v>
      </c>
      <c r="CN242" s="14">
        <f t="shared" si="282"/>
        <v>-274.27332876155589</v>
      </c>
      <c r="CO242" s="6">
        <f t="shared" si="283"/>
        <v>274.27332876155589</v>
      </c>
    </row>
    <row r="243" spans="1:93">
      <c r="A243">
        <v>88</v>
      </c>
      <c r="B243" s="5">
        <f t="shared" si="314"/>
        <v>-0.52598167596165979</v>
      </c>
      <c r="C243" s="5">
        <f t="shared" si="314"/>
        <v>-0.98218932356765265</v>
      </c>
      <c r="D243" s="5">
        <f t="shared" si="314"/>
        <v>2.6066943696429803</v>
      </c>
      <c r="E243" s="5">
        <f t="shared" si="314"/>
        <v>-1.9758556759616539</v>
      </c>
      <c r="F243" s="5">
        <f t="shared" si="314"/>
        <v>-0.52991939996165627</v>
      </c>
      <c r="G243" s="5">
        <f t="shared" si="314"/>
        <v>-0.28029955615605218</v>
      </c>
      <c r="H243" s="5">
        <f t="shared" si="217"/>
        <v>0.66278363391535322</v>
      </c>
      <c r="I243" s="25">
        <f t="shared" si="218"/>
        <v>1.0247676280503413</v>
      </c>
      <c r="J243" s="5">
        <f t="shared" si="219"/>
        <v>111.24974432403835</v>
      </c>
      <c r="K243" s="5">
        <f t="shared" si="220"/>
        <v>111.24974432403835</v>
      </c>
      <c r="L243" s="5">
        <f t="shared" si="221"/>
        <v>111.24974432403835</v>
      </c>
      <c r="M243" s="5">
        <f t="shared" si="222"/>
        <v>111.24974432403835</v>
      </c>
      <c r="N243" s="5">
        <f t="shared" si="223"/>
        <v>111.24974432403835</v>
      </c>
      <c r="O243" s="5">
        <f t="shared" si="223"/>
        <v>111.24974432403835</v>
      </c>
      <c r="P243" s="5">
        <f t="shared" si="224"/>
        <v>111.24974432403835</v>
      </c>
      <c r="Q243" s="5">
        <f t="shared" si="224"/>
        <v>111.24974432403835</v>
      </c>
      <c r="R243" s="5">
        <f t="shared" si="225"/>
        <v>111.24974432403835</v>
      </c>
      <c r="S243" s="5">
        <f t="shared" si="226"/>
        <v>111.24974432403835</v>
      </c>
      <c r="T243" s="5">
        <f t="shared" si="227"/>
        <v>111.24974432403835</v>
      </c>
      <c r="U243" s="5">
        <f t="shared" si="228"/>
        <v>111.24974432403835</v>
      </c>
      <c r="V243" s="5">
        <f t="shared" si="229"/>
        <v>111.24974432403835</v>
      </c>
      <c r="W243" s="5">
        <f t="shared" si="230"/>
        <v>111.24974432403835</v>
      </c>
      <c r="X243" s="5">
        <f t="shared" si="231"/>
        <v>111.24974432403835</v>
      </c>
      <c r="Y243" s="5">
        <f t="shared" si="232"/>
        <v>111.24974432403835</v>
      </c>
      <c r="Z243" s="5">
        <f t="shared" si="233"/>
        <v>111.24974432403835</v>
      </c>
      <c r="AA243" s="5">
        <f t="shared" si="234"/>
        <v>111.24974432403835</v>
      </c>
      <c r="AB243" s="5">
        <f t="shared" si="235"/>
        <v>111.24974432403835</v>
      </c>
      <c r="AC243" s="14">
        <f t="shared" si="236"/>
        <v>111.24974432403835</v>
      </c>
      <c r="AD243" s="14">
        <f t="shared" si="237"/>
        <v>111.24974432403835</v>
      </c>
      <c r="AE243" s="6">
        <f t="shared" si="238"/>
        <v>-111.24974432403835</v>
      </c>
      <c r="AF243" s="7"/>
      <c r="AG243" s="5">
        <f t="shared" ref="AG243:AL243" si="329">AG116-$BJ116</f>
        <v>-9.4498303961417562E-2</v>
      </c>
      <c r="AH243" s="5">
        <f t="shared" si="329"/>
        <v>0.19223231670216245</v>
      </c>
      <c r="AI243" s="5">
        <f t="shared" si="329"/>
        <v>0.94379132980258396</v>
      </c>
      <c r="AJ243" s="5">
        <f t="shared" si="329"/>
        <v>-0.68942830396141752</v>
      </c>
      <c r="AK243" s="5">
        <f t="shared" si="329"/>
        <v>-0.46666697696141757</v>
      </c>
      <c r="AL243" s="5">
        <f t="shared" si="329"/>
        <v>-0.42644510128604196</v>
      </c>
      <c r="AM243" s="5">
        <f t="shared" si="240"/>
        <v>6.5808875260992661E-2</v>
      </c>
      <c r="AN243" s="5">
        <f t="shared" si="241"/>
        <v>0.47520616440455266</v>
      </c>
      <c r="AO243" s="5">
        <f t="shared" si="242"/>
        <v>-2.6454933039614175</v>
      </c>
      <c r="AP243" s="5">
        <f t="shared" si="243"/>
        <v>-2.6454933039614175</v>
      </c>
      <c r="AQ243" s="5">
        <f t="shared" si="244"/>
        <v>-2.6454933039614175</v>
      </c>
      <c r="AR243" s="5">
        <f t="shared" si="245"/>
        <v>-2.6454933039614175</v>
      </c>
      <c r="AS243" s="5">
        <f t="shared" si="246"/>
        <v>-2.6454933039614175</v>
      </c>
      <c r="AT243" s="5">
        <f t="shared" si="246"/>
        <v>-2.6454933039614175</v>
      </c>
      <c r="AU243" s="5">
        <f t="shared" si="246"/>
        <v>-2.6454933039614175</v>
      </c>
      <c r="AV243" s="5">
        <f t="shared" si="285"/>
        <v>-2.6454933039614175</v>
      </c>
      <c r="AW243" s="5">
        <f t="shared" si="247"/>
        <v>-2.6454933039614175</v>
      </c>
      <c r="AX243" s="5">
        <f t="shared" si="248"/>
        <v>-2.6454933039614175</v>
      </c>
      <c r="AY243" s="5">
        <f t="shared" si="249"/>
        <v>-2.6454933039614175</v>
      </c>
      <c r="AZ243" s="5">
        <f t="shared" si="250"/>
        <v>-2.6454933039614175</v>
      </c>
      <c r="BA243" s="5">
        <f t="shared" si="251"/>
        <v>-2.6454933039614175</v>
      </c>
      <c r="BB243" s="5">
        <f t="shared" si="252"/>
        <v>-2.6454933039614175</v>
      </c>
      <c r="BC243" s="5">
        <f t="shared" si="253"/>
        <v>-2.6454933039614175</v>
      </c>
      <c r="BD243" s="5">
        <f t="shared" si="254"/>
        <v>-2.6454933039614175</v>
      </c>
      <c r="BE243" s="5">
        <f t="shared" si="255"/>
        <v>-2.6454933039614175</v>
      </c>
      <c r="BF243" s="5">
        <f t="shared" si="256"/>
        <v>-2.6454933039614175</v>
      </c>
      <c r="BG243" s="5">
        <f t="shared" si="257"/>
        <v>-2.6454933039614175</v>
      </c>
      <c r="BH243" s="14">
        <f t="shared" si="258"/>
        <v>-2.6454933039614175</v>
      </c>
      <c r="BI243" s="14">
        <f t="shared" si="259"/>
        <v>-2.6454933039614175</v>
      </c>
      <c r="BJ243" s="6">
        <f t="shared" si="260"/>
        <v>2.6454933039614175</v>
      </c>
      <c r="BK243" s="7"/>
      <c r="BL243" s="5">
        <f t="shared" ref="BL243:BQ243" si="330">BL116-$CO116</f>
        <v>5.8777227975949131</v>
      </c>
      <c r="BM243" s="5">
        <f t="shared" si="330"/>
        <v>-3.5670712024050886</v>
      </c>
      <c r="BN243" s="5">
        <f t="shared" si="330"/>
        <v>28.678096121052988</v>
      </c>
      <c r="BO243" s="5">
        <f t="shared" si="330"/>
        <v>-3.0500712024050927</v>
      </c>
      <c r="BP243" s="5">
        <f t="shared" si="330"/>
        <v>-8.5484712024050964</v>
      </c>
      <c r="BQ243" s="5">
        <f t="shared" si="330"/>
        <v>7.4529287975948932</v>
      </c>
      <c r="BR243" s="5">
        <f t="shared" si="262"/>
        <v>-11.000729180421104</v>
      </c>
      <c r="BS243" s="5">
        <f t="shared" si="263"/>
        <v>-15.842404928606129</v>
      </c>
      <c r="BT243" s="5">
        <f t="shared" si="264"/>
        <v>-281.85707120240511</v>
      </c>
      <c r="BU243" s="5">
        <f t="shared" si="265"/>
        <v>-281.85707120240511</v>
      </c>
      <c r="BV243" s="5">
        <f t="shared" si="266"/>
        <v>-281.85707120240511</v>
      </c>
      <c r="BW243" s="5">
        <f t="shared" si="267"/>
        <v>-281.85707120240511</v>
      </c>
      <c r="BX243" s="5">
        <f t="shared" si="268"/>
        <v>-281.85707120240511</v>
      </c>
      <c r="BY243" s="5">
        <f t="shared" si="268"/>
        <v>-281.85707120240511</v>
      </c>
      <c r="BZ243" s="5">
        <f t="shared" si="268"/>
        <v>-281.85707120240511</v>
      </c>
      <c r="CA243" s="5">
        <f t="shared" si="269"/>
        <v>-281.85707120240511</v>
      </c>
      <c r="CB243" s="5">
        <f t="shared" si="270"/>
        <v>-281.85707120240511</v>
      </c>
      <c r="CC243" s="5">
        <f t="shared" si="271"/>
        <v>-281.85707120240511</v>
      </c>
      <c r="CD243" s="5">
        <f t="shared" si="272"/>
        <v>-281.85707120240511</v>
      </c>
      <c r="CE243" s="5">
        <f t="shared" si="273"/>
        <v>-281.85707120240511</v>
      </c>
      <c r="CF243" s="5">
        <f t="shared" si="274"/>
        <v>-281.85707120240511</v>
      </c>
      <c r="CG243" s="5">
        <f t="shared" si="275"/>
        <v>-281.85707120240511</v>
      </c>
      <c r="CH243" s="5">
        <f t="shared" si="276"/>
        <v>-281.85707120240511</v>
      </c>
      <c r="CI243" s="5">
        <f t="shared" si="277"/>
        <v>-281.85707120240511</v>
      </c>
      <c r="CJ243" s="5">
        <f t="shared" si="278"/>
        <v>-281.85707120240511</v>
      </c>
      <c r="CK243" s="5">
        <f t="shared" si="279"/>
        <v>-281.85707120240511</v>
      </c>
      <c r="CL243" s="5">
        <f t="shared" si="280"/>
        <v>-281.85707120240511</v>
      </c>
      <c r="CM243" s="14">
        <f t="shared" si="281"/>
        <v>-281.85707120240511</v>
      </c>
      <c r="CN243" s="14">
        <f t="shared" si="282"/>
        <v>-281.85707120240511</v>
      </c>
      <c r="CO243" s="6">
        <f t="shared" si="283"/>
        <v>281.85707120240511</v>
      </c>
    </row>
    <row r="244" spans="1:93">
      <c r="A244">
        <v>89</v>
      </c>
      <c r="B244" s="5">
        <f t="shared" si="314"/>
        <v>-0.3039621180736134</v>
      </c>
      <c r="C244" s="5">
        <f t="shared" si="314"/>
        <v>-0.91379848483661874</v>
      </c>
      <c r="D244" s="5">
        <f t="shared" si="314"/>
        <v>2.1507366779466821</v>
      </c>
      <c r="E244" s="5">
        <f t="shared" si="314"/>
        <v>-2.0580341180736212</v>
      </c>
      <c r="F244" s="5">
        <f t="shared" si="314"/>
        <v>-0.50709535907361669</v>
      </c>
      <c r="G244" s="5">
        <f t="shared" si="314"/>
        <v>-0.23267708301186474</v>
      </c>
      <c r="H244" s="5">
        <f t="shared" si="217"/>
        <v>0.52095944436538844</v>
      </c>
      <c r="I244" s="25">
        <f t="shared" si="218"/>
        <v>1.3438710407573922</v>
      </c>
      <c r="J244" s="5">
        <f t="shared" si="219"/>
        <v>110.21356588192639</v>
      </c>
      <c r="K244" s="5">
        <f t="shared" si="220"/>
        <v>110.21356588192639</v>
      </c>
      <c r="L244" s="5">
        <f t="shared" si="221"/>
        <v>110.21356588192639</v>
      </c>
      <c r="M244" s="5">
        <f t="shared" si="222"/>
        <v>110.21356588192639</v>
      </c>
      <c r="N244" s="5">
        <f t="shared" si="223"/>
        <v>110.21356588192639</v>
      </c>
      <c r="O244" s="5">
        <f t="shared" si="223"/>
        <v>110.21356588192639</v>
      </c>
      <c r="P244" s="5">
        <f t="shared" si="224"/>
        <v>110.21356588192639</v>
      </c>
      <c r="Q244" s="5">
        <f t="shared" si="224"/>
        <v>110.21356588192639</v>
      </c>
      <c r="R244" s="5">
        <f t="shared" si="225"/>
        <v>110.21356588192639</v>
      </c>
      <c r="S244" s="5">
        <f t="shared" si="226"/>
        <v>110.21356588192639</v>
      </c>
      <c r="T244" s="5">
        <f t="shared" si="227"/>
        <v>110.21356588192639</v>
      </c>
      <c r="U244" s="5">
        <f t="shared" si="228"/>
        <v>110.21356588192639</v>
      </c>
      <c r="V244" s="5">
        <f t="shared" si="229"/>
        <v>110.21356588192639</v>
      </c>
      <c r="W244" s="5">
        <f t="shared" si="230"/>
        <v>110.21356588192639</v>
      </c>
      <c r="X244" s="5">
        <f t="shared" si="231"/>
        <v>110.21356588192639</v>
      </c>
      <c r="Y244" s="5">
        <f t="shared" si="232"/>
        <v>110.21356588192639</v>
      </c>
      <c r="Z244" s="5">
        <f t="shared" si="233"/>
        <v>110.21356588192639</v>
      </c>
      <c r="AA244" s="5">
        <f t="shared" si="234"/>
        <v>110.21356588192639</v>
      </c>
      <c r="AB244" s="5">
        <f t="shared" si="235"/>
        <v>110.21356588192639</v>
      </c>
      <c r="AC244" s="14">
        <f t="shared" si="236"/>
        <v>110.21356588192639</v>
      </c>
      <c r="AD244" s="14">
        <f t="shared" si="237"/>
        <v>110.21356588192639</v>
      </c>
      <c r="AE244" s="6">
        <f t="shared" si="238"/>
        <v>-110.21356588192639</v>
      </c>
      <c r="AF244" s="7"/>
      <c r="AG244" s="5">
        <f t="shared" ref="AG244:AL244" si="331">AG117-$BJ117</f>
        <v>-0.10821612809950354</v>
      </c>
      <c r="AH244" s="5">
        <f t="shared" si="331"/>
        <v>0.11199940991269663</v>
      </c>
      <c r="AI244" s="5">
        <f t="shared" si="331"/>
        <v>1.0862613773131442</v>
      </c>
      <c r="AJ244" s="5">
        <f t="shared" si="331"/>
        <v>-0.84620612809950346</v>
      </c>
      <c r="AK244" s="5">
        <f t="shared" si="331"/>
        <v>-0.62772433509950343</v>
      </c>
      <c r="AL244" s="5">
        <f t="shared" si="331"/>
        <v>-0.52263685846608388</v>
      </c>
      <c r="AM244" s="5">
        <f t="shared" si="240"/>
        <v>0.66607167169272641</v>
      </c>
      <c r="AN244" s="5">
        <f t="shared" si="241"/>
        <v>0.24045099084602661</v>
      </c>
      <c r="AO244" s="5">
        <f t="shared" si="242"/>
        <v>-3.4395301280995034</v>
      </c>
      <c r="AP244" s="5">
        <f t="shared" si="243"/>
        <v>-3.4395301280995034</v>
      </c>
      <c r="AQ244" s="5">
        <f t="shared" si="244"/>
        <v>-3.4395301280995034</v>
      </c>
      <c r="AR244" s="5">
        <f t="shared" si="245"/>
        <v>-3.4395301280995034</v>
      </c>
      <c r="AS244" s="5">
        <f t="shared" si="246"/>
        <v>-3.4395301280995034</v>
      </c>
      <c r="AT244" s="5">
        <f t="shared" si="246"/>
        <v>-3.4395301280995034</v>
      </c>
      <c r="AU244" s="5">
        <f t="shared" si="246"/>
        <v>-3.4395301280995034</v>
      </c>
      <c r="AV244" s="5">
        <f t="shared" si="285"/>
        <v>-3.4395301280995034</v>
      </c>
      <c r="AW244" s="5">
        <f t="shared" si="247"/>
        <v>-3.4395301280995034</v>
      </c>
      <c r="AX244" s="5">
        <f t="shared" si="248"/>
        <v>-3.4395301280995034</v>
      </c>
      <c r="AY244" s="5">
        <f t="shared" si="249"/>
        <v>-3.4395301280995034</v>
      </c>
      <c r="AZ244" s="5">
        <f t="shared" si="250"/>
        <v>-3.4395301280995034</v>
      </c>
      <c r="BA244" s="5">
        <f t="shared" si="251"/>
        <v>-3.4395301280995034</v>
      </c>
      <c r="BB244" s="5">
        <f t="shared" si="252"/>
        <v>-3.4395301280995034</v>
      </c>
      <c r="BC244" s="5">
        <f t="shared" si="253"/>
        <v>-3.4395301280995034</v>
      </c>
      <c r="BD244" s="5">
        <f t="shared" si="254"/>
        <v>-3.4395301280995034</v>
      </c>
      <c r="BE244" s="5">
        <f t="shared" si="255"/>
        <v>-3.4395301280995034</v>
      </c>
      <c r="BF244" s="5">
        <f t="shared" si="256"/>
        <v>-3.4395301280995034</v>
      </c>
      <c r="BG244" s="5">
        <f t="shared" si="257"/>
        <v>-3.4395301280995034</v>
      </c>
      <c r="BH244" s="14">
        <f t="shared" si="258"/>
        <v>-3.4395301280995034</v>
      </c>
      <c r="BI244" s="14">
        <f t="shared" si="259"/>
        <v>-3.4395301280995034</v>
      </c>
      <c r="BJ244" s="6">
        <f t="shared" si="260"/>
        <v>3.4395301280995034</v>
      </c>
      <c r="BK244" s="7"/>
      <c r="BL244" s="5">
        <f t="shared" ref="BL244:BQ244" si="332">BL117-$CO117</f>
        <v>7.177150471761081</v>
      </c>
      <c r="BM244" s="5">
        <f t="shared" si="332"/>
        <v>-5.1599695282388893</v>
      </c>
      <c r="BN244" s="5">
        <f t="shared" si="332"/>
        <v>26.241355022578091</v>
      </c>
      <c r="BO244" s="5">
        <f t="shared" si="332"/>
        <v>-4.5496695282388941</v>
      </c>
      <c r="BP244" s="5">
        <f t="shared" si="332"/>
        <v>-9.4892695282388786</v>
      </c>
      <c r="BQ244" s="5">
        <f t="shared" si="332"/>
        <v>6.9500304717611243</v>
      </c>
      <c r="BR244" s="5">
        <f t="shared" si="262"/>
        <v>-8.5346495600658727</v>
      </c>
      <c r="BS244" s="5">
        <f t="shared" si="263"/>
        <v>-12.634977821317875</v>
      </c>
      <c r="BT244" s="5">
        <f t="shared" si="264"/>
        <v>-290.1499695282389</v>
      </c>
      <c r="BU244" s="5">
        <f t="shared" si="265"/>
        <v>-290.1499695282389</v>
      </c>
      <c r="BV244" s="5">
        <f t="shared" si="266"/>
        <v>-290.1499695282389</v>
      </c>
      <c r="BW244" s="5">
        <f t="shared" si="267"/>
        <v>-290.1499695282389</v>
      </c>
      <c r="BX244" s="5">
        <f t="shared" si="268"/>
        <v>-290.1499695282389</v>
      </c>
      <c r="BY244" s="5">
        <f t="shared" si="268"/>
        <v>-290.1499695282389</v>
      </c>
      <c r="BZ244" s="5">
        <f t="shared" si="268"/>
        <v>-290.1499695282389</v>
      </c>
      <c r="CA244" s="5">
        <f t="shared" si="269"/>
        <v>-290.1499695282389</v>
      </c>
      <c r="CB244" s="5">
        <f t="shared" si="270"/>
        <v>-290.1499695282389</v>
      </c>
      <c r="CC244" s="5">
        <f t="shared" si="271"/>
        <v>-290.1499695282389</v>
      </c>
      <c r="CD244" s="5">
        <f t="shared" si="272"/>
        <v>-290.1499695282389</v>
      </c>
      <c r="CE244" s="5">
        <f t="shared" si="273"/>
        <v>-290.1499695282389</v>
      </c>
      <c r="CF244" s="5">
        <f t="shared" si="274"/>
        <v>-290.1499695282389</v>
      </c>
      <c r="CG244" s="5">
        <f t="shared" si="275"/>
        <v>-290.1499695282389</v>
      </c>
      <c r="CH244" s="5">
        <f t="shared" si="276"/>
        <v>-290.1499695282389</v>
      </c>
      <c r="CI244" s="5">
        <f t="shared" si="277"/>
        <v>-290.1499695282389</v>
      </c>
      <c r="CJ244" s="5">
        <f t="shared" si="278"/>
        <v>-290.1499695282389</v>
      </c>
      <c r="CK244" s="5">
        <f t="shared" si="279"/>
        <v>-290.1499695282389</v>
      </c>
      <c r="CL244" s="5">
        <f t="shared" si="280"/>
        <v>-290.1499695282389</v>
      </c>
      <c r="CM244" s="14">
        <f t="shared" si="281"/>
        <v>-290.1499695282389</v>
      </c>
      <c r="CN244" s="14">
        <f t="shared" si="282"/>
        <v>-290.1499695282389</v>
      </c>
      <c r="CO244" s="6">
        <f t="shared" si="283"/>
        <v>290.1499695282389</v>
      </c>
    </row>
    <row r="245" spans="1:93">
      <c r="A245">
        <v>90</v>
      </c>
      <c r="B245" s="5">
        <f t="shared" si="314"/>
        <v>-9.3312614722918852E-2</v>
      </c>
      <c r="C245" s="5">
        <f t="shared" si="314"/>
        <v>-0.88316500391492525</v>
      </c>
      <c r="D245" s="5">
        <f t="shared" si="314"/>
        <v>2.1658681630989634</v>
      </c>
      <c r="E245" s="5">
        <f t="shared" si="314"/>
        <v>-1.9332046147229249</v>
      </c>
      <c r="F245" s="5">
        <f t="shared" si="314"/>
        <v>-0.55341954072292765</v>
      </c>
      <c r="G245" s="5">
        <f t="shared" si="314"/>
        <v>-0.20760921449938508</v>
      </c>
      <c r="H245" s="5">
        <f t="shared" si="217"/>
        <v>4.0265778890784532E-3</v>
      </c>
      <c r="I245" s="25">
        <f t="shared" si="218"/>
        <v>1.5008162475950684</v>
      </c>
      <c r="J245" s="5">
        <f t="shared" si="219"/>
        <v>109.01839538527707</v>
      </c>
      <c r="K245" s="5">
        <f t="shared" si="220"/>
        <v>109.01839538527707</v>
      </c>
      <c r="L245" s="5">
        <f t="shared" si="221"/>
        <v>109.01839538527707</v>
      </c>
      <c r="M245" s="5">
        <f t="shared" si="222"/>
        <v>109.01839538527707</v>
      </c>
      <c r="N245" s="5">
        <f t="shared" si="223"/>
        <v>109.01839538527707</v>
      </c>
      <c r="O245" s="5">
        <f t="shared" si="223"/>
        <v>109.01839538527707</v>
      </c>
      <c r="P245" s="5">
        <f t="shared" si="224"/>
        <v>109.01839538527707</v>
      </c>
      <c r="Q245" s="5">
        <f t="shared" si="224"/>
        <v>109.01839538527707</v>
      </c>
      <c r="R245" s="5">
        <f t="shared" si="225"/>
        <v>109.01839538527707</v>
      </c>
      <c r="S245" s="5">
        <f t="shared" si="226"/>
        <v>109.01839538527707</v>
      </c>
      <c r="T245" s="5">
        <f t="shared" si="227"/>
        <v>109.01839538527707</v>
      </c>
      <c r="U245" s="5">
        <f t="shared" si="228"/>
        <v>109.01839538527707</v>
      </c>
      <c r="V245" s="5">
        <f t="shared" si="229"/>
        <v>109.01839538527707</v>
      </c>
      <c r="W245" s="5">
        <f t="shared" si="230"/>
        <v>109.01839538527707</v>
      </c>
      <c r="X245" s="5">
        <f t="shared" si="231"/>
        <v>109.01839538527707</v>
      </c>
      <c r="Y245" s="5">
        <f t="shared" si="232"/>
        <v>109.01839538527707</v>
      </c>
      <c r="Z245" s="5">
        <f t="shared" si="233"/>
        <v>109.01839538527707</v>
      </c>
      <c r="AA245" s="5">
        <f t="shared" si="234"/>
        <v>109.01839538527707</v>
      </c>
      <c r="AB245" s="5">
        <f t="shared" si="235"/>
        <v>109.01839538527707</v>
      </c>
      <c r="AC245" s="14">
        <f t="shared" si="236"/>
        <v>109.01839538527707</v>
      </c>
      <c r="AD245" s="14">
        <f t="shared" si="237"/>
        <v>109.01839538527707</v>
      </c>
      <c r="AE245" s="6">
        <f t="shared" si="238"/>
        <v>-109.01839538527707</v>
      </c>
      <c r="AF245" s="7"/>
      <c r="AG245" s="5">
        <f t="shared" ref="AG245:AL245" si="333">AG118-$BJ118</f>
        <v>1.9825580021274547E-2</v>
      </c>
      <c r="AH245" s="5">
        <f t="shared" si="333"/>
        <v>0.33171878778270525</v>
      </c>
      <c r="AI245" s="5">
        <f t="shared" si="333"/>
        <v>0.708873558054818</v>
      </c>
      <c r="AJ245" s="5">
        <f t="shared" si="333"/>
        <v>-0.84636041997872491</v>
      </c>
      <c r="AK245" s="5">
        <f t="shared" si="333"/>
        <v>-0.57814442597872517</v>
      </c>
      <c r="AL245" s="5">
        <f t="shared" si="333"/>
        <v>-0.50236470051360538</v>
      </c>
      <c r="AM245" s="5">
        <f t="shared" si="240"/>
        <v>0.36890521550432531</v>
      </c>
      <c r="AN245" s="5">
        <f t="shared" si="241"/>
        <v>0.49754640510793458</v>
      </c>
      <c r="AO245" s="5">
        <f t="shared" si="242"/>
        <v>-4.2197764199787251</v>
      </c>
      <c r="AP245" s="5">
        <f t="shared" si="243"/>
        <v>-4.2197764199787251</v>
      </c>
      <c r="AQ245" s="5">
        <f t="shared" si="244"/>
        <v>-4.2197764199787251</v>
      </c>
      <c r="AR245" s="5">
        <f t="shared" si="245"/>
        <v>-4.2197764199787251</v>
      </c>
      <c r="AS245" s="5">
        <f t="shared" si="246"/>
        <v>-4.2197764199787251</v>
      </c>
      <c r="AT245" s="5">
        <f t="shared" si="246"/>
        <v>-4.2197764199787251</v>
      </c>
      <c r="AU245" s="5">
        <f t="shared" si="246"/>
        <v>-4.2197764199787251</v>
      </c>
      <c r="AV245" s="5">
        <f t="shared" si="285"/>
        <v>-4.2197764199787251</v>
      </c>
      <c r="AW245" s="5">
        <f t="shared" si="247"/>
        <v>-4.2197764199787251</v>
      </c>
      <c r="AX245" s="5">
        <f t="shared" si="248"/>
        <v>-4.2197764199787251</v>
      </c>
      <c r="AY245" s="5">
        <f t="shared" si="249"/>
        <v>-4.2197764199787251</v>
      </c>
      <c r="AZ245" s="5">
        <f t="shared" si="250"/>
        <v>-4.2197764199787251</v>
      </c>
      <c r="BA245" s="5">
        <f t="shared" si="251"/>
        <v>-4.2197764199787251</v>
      </c>
      <c r="BB245" s="5">
        <f t="shared" si="252"/>
        <v>-4.2197764199787251</v>
      </c>
      <c r="BC245" s="5">
        <f t="shared" si="253"/>
        <v>-4.2197764199787251</v>
      </c>
      <c r="BD245" s="5">
        <f t="shared" si="254"/>
        <v>-4.2197764199787251</v>
      </c>
      <c r="BE245" s="5">
        <f t="shared" si="255"/>
        <v>-4.2197764199787251</v>
      </c>
      <c r="BF245" s="5">
        <f t="shared" si="256"/>
        <v>-4.2197764199787251</v>
      </c>
      <c r="BG245" s="5">
        <f t="shared" si="257"/>
        <v>-4.2197764199787251</v>
      </c>
      <c r="BH245" s="14">
        <f t="shared" si="258"/>
        <v>-4.2197764199787251</v>
      </c>
      <c r="BI245" s="14">
        <f t="shared" si="259"/>
        <v>-4.2197764199787251</v>
      </c>
      <c r="BJ245" s="6">
        <f t="shared" si="260"/>
        <v>4.2197764199787251</v>
      </c>
      <c r="BK245" s="7"/>
      <c r="BL245" s="5">
        <f t="shared" ref="BL245:BQ245" si="334">BL118-$CO118</f>
        <v>6.011051838997048</v>
      </c>
      <c r="BM245" s="5">
        <f t="shared" si="334"/>
        <v>-7.2215151610029693</v>
      </c>
      <c r="BN245" s="5">
        <f t="shared" si="334"/>
        <v>29.589819627732538</v>
      </c>
      <c r="BO245" s="5">
        <f t="shared" si="334"/>
        <v>-5.339115161002951</v>
      </c>
      <c r="BP245" s="5">
        <f t="shared" si="334"/>
        <v>-9.0819151610029962</v>
      </c>
      <c r="BQ245" s="5">
        <f t="shared" si="334"/>
        <v>5.5184848389970398</v>
      </c>
      <c r="BR245" s="5">
        <f t="shared" si="262"/>
        <v>-7.3155904302129784</v>
      </c>
      <c r="BS245" s="5">
        <f t="shared" si="263"/>
        <v>-12.161220392503992</v>
      </c>
      <c r="BT245" s="5">
        <f t="shared" si="264"/>
        <v>-299.28151516100297</v>
      </c>
      <c r="BU245" s="5">
        <f t="shared" si="265"/>
        <v>-299.28151516100297</v>
      </c>
      <c r="BV245" s="5">
        <f t="shared" si="266"/>
        <v>-299.28151516100297</v>
      </c>
      <c r="BW245" s="5">
        <f t="shared" si="267"/>
        <v>-299.28151516100297</v>
      </c>
      <c r="BX245" s="5">
        <f t="shared" si="268"/>
        <v>-299.28151516100297</v>
      </c>
      <c r="BY245" s="5">
        <f t="shared" si="268"/>
        <v>-299.28151516100297</v>
      </c>
      <c r="BZ245" s="5">
        <f t="shared" si="268"/>
        <v>-299.28151516100297</v>
      </c>
      <c r="CA245" s="5">
        <f t="shared" si="269"/>
        <v>-299.28151516100297</v>
      </c>
      <c r="CB245" s="5">
        <f t="shared" si="270"/>
        <v>-299.28151516100297</v>
      </c>
      <c r="CC245" s="5">
        <f t="shared" si="271"/>
        <v>-299.28151516100297</v>
      </c>
      <c r="CD245" s="5">
        <f t="shared" si="272"/>
        <v>-299.28151516100297</v>
      </c>
      <c r="CE245" s="5">
        <f t="shared" si="273"/>
        <v>-299.28151516100297</v>
      </c>
      <c r="CF245" s="5">
        <f t="shared" si="274"/>
        <v>-299.28151516100297</v>
      </c>
      <c r="CG245" s="5">
        <f t="shared" si="275"/>
        <v>-299.28151516100297</v>
      </c>
      <c r="CH245" s="5">
        <f t="shared" si="276"/>
        <v>-299.28151516100297</v>
      </c>
      <c r="CI245" s="5">
        <f t="shared" si="277"/>
        <v>-299.28151516100297</v>
      </c>
      <c r="CJ245" s="5">
        <f t="shared" si="278"/>
        <v>-299.28151516100297</v>
      </c>
      <c r="CK245" s="5">
        <f t="shared" si="279"/>
        <v>-299.28151516100297</v>
      </c>
      <c r="CL245" s="5">
        <f t="shared" si="280"/>
        <v>-299.28151516100297</v>
      </c>
      <c r="CM245" s="14">
        <f t="shared" si="281"/>
        <v>-299.28151516100297</v>
      </c>
      <c r="CN245" s="14">
        <f t="shared" si="282"/>
        <v>-299.28151516100297</v>
      </c>
      <c r="CO245" s="6">
        <f t="shared" si="283"/>
        <v>299.28151516100297</v>
      </c>
    </row>
    <row r="246" spans="1:93">
      <c r="A246">
        <v>91</v>
      </c>
      <c r="B246" s="5">
        <f t="shared" ref="B246:G254" si="335">B119-$AE119</f>
        <v>-0.23303877662229411</v>
      </c>
      <c r="C246" s="5">
        <f t="shared" si="335"/>
        <v>-0.67944947304228265</v>
      </c>
      <c r="D246" s="5">
        <f t="shared" si="335"/>
        <v>2.291750668851094</v>
      </c>
      <c r="E246" s="5">
        <f t="shared" si="335"/>
        <v>-2.0097847766222827</v>
      </c>
      <c r="F246" s="5">
        <f t="shared" si="335"/>
        <v>-0.52481606662229296</v>
      </c>
      <c r="G246" s="5">
        <f t="shared" si="335"/>
        <v>-0.28344014069840284</v>
      </c>
      <c r="H246" s="5">
        <f t="shared" si="217"/>
        <v>0.37210927467771171</v>
      </c>
      <c r="I246" s="25">
        <f t="shared" si="218"/>
        <v>1.0666692900787069</v>
      </c>
      <c r="J246" s="5">
        <f t="shared" si="219"/>
        <v>107.77431522337771</v>
      </c>
      <c r="K246" s="5">
        <f t="shared" si="220"/>
        <v>107.77431522337771</v>
      </c>
      <c r="L246" s="5">
        <f t="shared" si="221"/>
        <v>107.77431522337771</v>
      </c>
      <c r="M246" s="5">
        <f t="shared" si="222"/>
        <v>107.77431522337771</v>
      </c>
      <c r="N246" s="5">
        <f t="shared" si="223"/>
        <v>107.77431522337771</v>
      </c>
      <c r="O246" s="5">
        <f t="shared" si="223"/>
        <v>107.77431522337771</v>
      </c>
      <c r="P246" s="5">
        <f t="shared" si="224"/>
        <v>107.77431522337771</v>
      </c>
      <c r="Q246" s="5">
        <f t="shared" si="224"/>
        <v>107.77431522337771</v>
      </c>
      <c r="R246" s="5">
        <f t="shared" si="225"/>
        <v>107.77431522337771</v>
      </c>
      <c r="S246" s="5">
        <f t="shared" si="226"/>
        <v>107.77431522337771</v>
      </c>
      <c r="T246" s="5">
        <f t="shared" si="227"/>
        <v>107.77431522337771</v>
      </c>
      <c r="U246" s="5">
        <f t="shared" si="228"/>
        <v>107.77431522337771</v>
      </c>
      <c r="V246" s="5">
        <f t="shared" si="229"/>
        <v>107.77431522337771</v>
      </c>
      <c r="W246" s="5">
        <f t="shared" si="230"/>
        <v>107.77431522337771</v>
      </c>
      <c r="X246" s="5">
        <f t="shared" si="231"/>
        <v>107.77431522337771</v>
      </c>
      <c r="Y246" s="5">
        <f t="shared" si="232"/>
        <v>107.77431522337771</v>
      </c>
      <c r="Z246" s="5">
        <f t="shared" si="233"/>
        <v>107.77431522337771</v>
      </c>
      <c r="AA246" s="5">
        <f t="shared" si="234"/>
        <v>107.77431522337771</v>
      </c>
      <c r="AB246" s="5">
        <f t="shared" si="235"/>
        <v>107.77431522337771</v>
      </c>
      <c r="AC246" s="14">
        <f t="shared" si="236"/>
        <v>107.77431522337771</v>
      </c>
      <c r="AD246" s="14">
        <f t="shared" si="237"/>
        <v>107.77431522337771</v>
      </c>
      <c r="AE246" s="6">
        <f t="shared" si="238"/>
        <v>-107.77431522337771</v>
      </c>
      <c r="AF246" s="7"/>
      <c r="AG246" s="5">
        <f t="shared" ref="AG246:AL246" si="336">AG119-$BJ119</f>
        <v>0.15033194291064955</v>
      </c>
      <c r="AH246" s="5">
        <f t="shared" si="336"/>
        <v>0.44064838126115902</v>
      </c>
      <c r="AI246" s="5">
        <f t="shared" si="336"/>
        <v>0.53883260291947188</v>
      </c>
      <c r="AJ246" s="5">
        <f t="shared" si="336"/>
        <v>-0.89015505708935105</v>
      </c>
      <c r="AK246" s="5">
        <f t="shared" si="336"/>
        <v>-0.57520243908935065</v>
      </c>
      <c r="AL246" s="5">
        <f t="shared" si="336"/>
        <v>-0.47797482563153615</v>
      </c>
      <c r="AM246" s="5">
        <f t="shared" si="240"/>
        <v>0.32126171488223942</v>
      </c>
      <c r="AN246" s="5">
        <f t="shared" si="241"/>
        <v>0.49225767983671886</v>
      </c>
      <c r="AO246" s="5">
        <f t="shared" si="242"/>
        <v>-5.0442300570893508</v>
      </c>
      <c r="AP246" s="5">
        <f t="shared" si="243"/>
        <v>-5.0442300570893508</v>
      </c>
      <c r="AQ246" s="5">
        <f t="shared" si="244"/>
        <v>-5.0442300570893508</v>
      </c>
      <c r="AR246" s="5">
        <f t="shared" si="245"/>
        <v>-5.0442300570893508</v>
      </c>
      <c r="AS246" s="5">
        <f t="shared" si="246"/>
        <v>-5.0442300570893508</v>
      </c>
      <c r="AT246" s="5">
        <f t="shared" si="246"/>
        <v>-5.0442300570893508</v>
      </c>
      <c r="AU246" s="5">
        <f t="shared" si="246"/>
        <v>-5.0442300570893508</v>
      </c>
      <c r="AV246" s="5">
        <f t="shared" si="285"/>
        <v>-5.0442300570893508</v>
      </c>
      <c r="AW246" s="5">
        <f t="shared" si="247"/>
        <v>-5.0442300570893508</v>
      </c>
      <c r="AX246" s="5">
        <f t="shared" si="248"/>
        <v>-5.0442300570893508</v>
      </c>
      <c r="AY246" s="5">
        <f t="shared" si="249"/>
        <v>-5.0442300570893508</v>
      </c>
      <c r="AZ246" s="5">
        <f t="shared" si="250"/>
        <v>-5.0442300570893508</v>
      </c>
      <c r="BA246" s="5">
        <f t="shared" si="251"/>
        <v>-5.0442300570893508</v>
      </c>
      <c r="BB246" s="5">
        <f t="shared" si="252"/>
        <v>-5.0442300570893508</v>
      </c>
      <c r="BC246" s="5">
        <f t="shared" si="253"/>
        <v>-5.0442300570893508</v>
      </c>
      <c r="BD246" s="5">
        <f t="shared" si="254"/>
        <v>-5.0442300570893508</v>
      </c>
      <c r="BE246" s="5">
        <f t="shared" si="255"/>
        <v>-5.0442300570893508</v>
      </c>
      <c r="BF246" s="5">
        <f t="shared" si="256"/>
        <v>-5.0442300570893508</v>
      </c>
      <c r="BG246" s="5">
        <f t="shared" si="257"/>
        <v>-5.0442300570893508</v>
      </c>
      <c r="BH246" s="14">
        <f t="shared" si="258"/>
        <v>-5.0442300570893508</v>
      </c>
      <c r="BI246" s="14">
        <f t="shared" si="259"/>
        <v>-5.0442300570893508</v>
      </c>
      <c r="BJ246" s="6">
        <f t="shared" si="260"/>
        <v>5.0442300570893508</v>
      </c>
      <c r="BK246" s="7"/>
      <c r="BL246" s="5">
        <f t="shared" ref="BL246:BQ246" si="337">BL119-$CO119</f>
        <v>5.3160096930201348</v>
      </c>
      <c r="BM246" s="5">
        <f t="shared" si="337"/>
        <v>-12.176077306979835</v>
      </c>
      <c r="BN246" s="5">
        <f t="shared" si="337"/>
        <v>37.634095864437768</v>
      </c>
      <c r="BO246" s="5">
        <f t="shared" si="337"/>
        <v>-7.3672773069798154</v>
      </c>
      <c r="BP246" s="5">
        <f t="shared" si="337"/>
        <v>-11.692277306979861</v>
      </c>
      <c r="BQ246" s="5">
        <f t="shared" si="337"/>
        <v>3.9439226930201698</v>
      </c>
      <c r="BR246" s="5">
        <f t="shared" si="262"/>
        <v>-2.0124152003298263</v>
      </c>
      <c r="BS246" s="5">
        <f t="shared" si="263"/>
        <v>-13.645981129208849</v>
      </c>
      <c r="BT246" s="5">
        <f t="shared" si="264"/>
        <v>-309.54607730697984</v>
      </c>
      <c r="BU246" s="5">
        <f t="shared" si="265"/>
        <v>-309.54607730697984</v>
      </c>
      <c r="BV246" s="5">
        <f t="shared" si="266"/>
        <v>-309.54607730697984</v>
      </c>
      <c r="BW246" s="5">
        <f t="shared" si="267"/>
        <v>-309.54607730697984</v>
      </c>
      <c r="BX246" s="5">
        <f t="shared" si="268"/>
        <v>-309.54607730697984</v>
      </c>
      <c r="BY246" s="5">
        <f t="shared" si="268"/>
        <v>-309.54607730697984</v>
      </c>
      <c r="BZ246" s="5">
        <f t="shared" si="268"/>
        <v>-309.54607730697984</v>
      </c>
      <c r="CA246" s="5">
        <f t="shared" si="269"/>
        <v>-309.54607730697984</v>
      </c>
      <c r="CB246" s="5">
        <f t="shared" si="270"/>
        <v>-309.54607730697984</v>
      </c>
      <c r="CC246" s="5">
        <f t="shared" si="271"/>
        <v>-309.54607730697984</v>
      </c>
      <c r="CD246" s="5">
        <f t="shared" si="272"/>
        <v>-309.54607730697984</v>
      </c>
      <c r="CE246" s="5">
        <f t="shared" si="273"/>
        <v>-309.54607730697984</v>
      </c>
      <c r="CF246" s="5">
        <f t="shared" si="274"/>
        <v>-309.54607730697984</v>
      </c>
      <c r="CG246" s="5">
        <f t="shared" si="275"/>
        <v>-309.54607730697984</v>
      </c>
      <c r="CH246" s="5">
        <f t="shared" si="276"/>
        <v>-309.54607730697984</v>
      </c>
      <c r="CI246" s="5">
        <f t="shared" si="277"/>
        <v>-309.54607730697984</v>
      </c>
      <c r="CJ246" s="5">
        <f t="shared" si="278"/>
        <v>-309.54607730697984</v>
      </c>
      <c r="CK246" s="5">
        <f t="shared" si="279"/>
        <v>-309.54607730697984</v>
      </c>
      <c r="CL246" s="5">
        <f t="shared" si="280"/>
        <v>-309.54607730697984</v>
      </c>
      <c r="CM246" s="14">
        <f t="shared" si="281"/>
        <v>-309.54607730697984</v>
      </c>
      <c r="CN246" s="14">
        <f t="shared" si="282"/>
        <v>-309.54607730697984</v>
      </c>
      <c r="CO246" s="6">
        <f t="shared" si="283"/>
        <v>309.54607730697984</v>
      </c>
    </row>
    <row r="247" spans="1:93">
      <c r="A247">
        <v>92</v>
      </c>
      <c r="B247" s="5">
        <f t="shared" si="335"/>
        <v>-0.16986399462574298</v>
      </c>
      <c r="C247" s="5">
        <f t="shared" si="335"/>
        <v>-0.27203371836074552</v>
      </c>
      <c r="D247" s="5">
        <f t="shared" si="335"/>
        <v>2.1108713203093714</v>
      </c>
      <c r="E247" s="5">
        <f t="shared" si="335"/>
        <v>-1.9838749946257508</v>
      </c>
      <c r="F247" s="5">
        <f t="shared" si="335"/>
        <v>-0.69086862062574994</v>
      </c>
      <c r="G247" s="5">
        <f t="shared" si="335"/>
        <v>-0.22538514996392678</v>
      </c>
      <c r="H247" s="5">
        <f t="shared" si="217"/>
        <v>0.10897630356124921</v>
      </c>
      <c r="I247" s="25">
        <f t="shared" si="218"/>
        <v>1.1221788543312528</v>
      </c>
      <c r="J247" s="5">
        <f t="shared" si="219"/>
        <v>106.66262500537425</v>
      </c>
      <c r="K247" s="5">
        <f t="shared" si="220"/>
        <v>106.66262500537425</v>
      </c>
      <c r="L247" s="5">
        <f t="shared" si="221"/>
        <v>106.66262500537425</v>
      </c>
      <c r="M247" s="5">
        <f t="shared" si="222"/>
        <v>106.66262500537425</v>
      </c>
      <c r="N247" s="5">
        <f t="shared" si="223"/>
        <v>106.66262500537425</v>
      </c>
      <c r="O247" s="5">
        <f t="shared" si="223"/>
        <v>106.66262500537425</v>
      </c>
      <c r="P247" s="5">
        <f t="shared" si="224"/>
        <v>106.66262500537425</v>
      </c>
      <c r="Q247" s="5">
        <f t="shared" si="224"/>
        <v>106.66262500537425</v>
      </c>
      <c r="R247" s="5">
        <f t="shared" si="225"/>
        <v>106.66262500537425</v>
      </c>
      <c r="S247" s="5">
        <f t="shared" si="226"/>
        <v>106.66262500537425</v>
      </c>
      <c r="T247" s="5">
        <f t="shared" si="227"/>
        <v>106.66262500537425</v>
      </c>
      <c r="U247" s="5">
        <f t="shared" si="228"/>
        <v>106.66262500537425</v>
      </c>
      <c r="V247" s="5">
        <f t="shared" si="229"/>
        <v>106.66262500537425</v>
      </c>
      <c r="W247" s="5">
        <f t="shared" si="230"/>
        <v>106.66262500537425</v>
      </c>
      <c r="X247" s="5">
        <f t="shared" si="231"/>
        <v>106.66262500537425</v>
      </c>
      <c r="Y247" s="5">
        <f t="shared" si="232"/>
        <v>106.66262500537425</v>
      </c>
      <c r="Z247" s="5">
        <f t="shared" si="233"/>
        <v>106.66262500537425</v>
      </c>
      <c r="AA247" s="5">
        <f t="shared" si="234"/>
        <v>106.66262500537425</v>
      </c>
      <c r="AB247" s="5">
        <f t="shared" si="235"/>
        <v>106.66262500537425</v>
      </c>
      <c r="AC247" s="14">
        <f t="shared" si="236"/>
        <v>106.66262500537425</v>
      </c>
      <c r="AD247" s="14">
        <f t="shared" si="237"/>
        <v>106.66262500537425</v>
      </c>
      <c r="AE247" s="6">
        <f t="shared" si="238"/>
        <v>-106.66262500537425</v>
      </c>
      <c r="AF247" s="7"/>
      <c r="AG247" s="5">
        <f t="shared" ref="AG247:AL247" si="338">AG120-$BJ120</f>
        <v>0.22704861363648643</v>
      </c>
      <c r="AH247" s="5">
        <f t="shared" si="338"/>
        <v>0.31351625289788654</v>
      </c>
      <c r="AI247" s="5">
        <f t="shared" si="338"/>
        <v>0.50950770971183879</v>
      </c>
      <c r="AJ247" s="5">
        <f t="shared" si="338"/>
        <v>-1.1145383863635132</v>
      </c>
      <c r="AK247" s="5">
        <f t="shared" si="338"/>
        <v>-0.61199498936351393</v>
      </c>
      <c r="AL247" s="5">
        <f t="shared" si="338"/>
        <v>-0.42428052184832854</v>
      </c>
      <c r="AM247" s="5">
        <f t="shared" si="240"/>
        <v>0.71130074316210656</v>
      </c>
      <c r="AN247" s="5">
        <f t="shared" si="241"/>
        <v>0.38944057816703648</v>
      </c>
      <c r="AO247" s="5">
        <f t="shared" si="242"/>
        <v>-6.0017663863635136</v>
      </c>
      <c r="AP247" s="5">
        <f t="shared" si="243"/>
        <v>-6.0017663863635136</v>
      </c>
      <c r="AQ247" s="5">
        <f t="shared" si="244"/>
        <v>-6.0017663863635136</v>
      </c>
      <c r="AR247" s="5">
        <f t="shared" si="245"/>
        <v>-6.0017663863635136</v>
      </c>
      <c r="AS247" s="5">
        <f t="shared" si="246"/>
        <v>-6.0017663863635136</v>
      </c>
      <c r="AT247" s="5">
        <f t="shared" si="246"/>
        <v>-6.0017663863635136</v>
      </c>
      <c r="AU247" s="5">
        <f t="shared" si="246"/>
        <v>-6.0017663863635136</v>
      </c>
      <c r="AV247" s="5">
        <f t="shared" si="285"/>
        <v>-6.0017663863635136</v>
      </c>
      <c r="AW247" s="5">
        <f t="shared" si="247"/>
        <v>-6.0017663863635136</v>
      </c>
      <c r="AX247" s="5">
        <f t="shared" si="248"/>
        <v>-6.0017663863635136</v>
      </c>
      <c r="AY247" s="5">
        <f t="shared" si="249"/>
        <v>-6.0017663863635136</v>
      </c>
      <c r="AZ247" s="5">
        <f t="shared" si="250"/>
        <v>-6.0017663863635136</v>
      </c>
      <c r="BA247" s="5">
        <f t="shared" si="251"/>
        <v>-6.0017663863635136</v>
      </c>
      <c r="BB247" s="5">
        <f t="shared" si="252"/>
        <v>-6.0017663863635136</v>
      </c>
      <c r="BC247" s="5">
        <f t="shared" si="253"/>
        <v>-6.0017663863635136</v>
      </c>
      <c r="BD247" s="5">
        <f t="shared" si="254"/>
        <v>-6.0017663863635136</v>
      </c>
      <c r="BE247" s="5">
        <f t="shared" si="255"/>
        <v>-6.0017663863635136</v>
      </c>
      <c r="BF247" s="5">
        <f t="shared" si="256"/>
        <v>-6.0017663863635136</v>
      </c>
      <c r="BG247" s="5">
        <f t="shared" si="257"/>
        <v>-6.0017663863635136</v>
      </c>
      <c r="BH247" s="14">
        <f t="shared" si="258"/>
        <v>-6.0017663863635136</v>
      </c>
      <c r="BI247" s="14">
        <f t="shared" si="259"/>
        <v>-6.0017663863635136</v>
      </c>
      <c r="BJ247" s="6">
        <f t="shared" si="260"/>
        <v>6.0017663863635136</v>
      </c>
      <c r="BK247" s="7"/>
      <c r="BL247" s="5">
        <f t="shared" ref="BL247:BQ247" si="339">BL120-$CO120</f>
        <v>5.4906308249684912</v>
      </c>
      <c r="BM247" s="5">
        <f t="shared" si="339"/>
        <v>-16.989425175031499</v>
      </c>
      <c r="BN247" s="5">
        <f t="shared" si="339"/>
        <v>42.252768527170645</v>
      </c>
      <c r="BO247" s="5">
        <f t="shared" si="339"/>
        <v>-5.5010251750315433</v>
      </c>
      <c r="BP247" s="5">
        <f t="shared" si="339"/>
        <v>-10.171125175031534</v>
      </c>
      <c r="BQ247" s="5">
        <f t="shared" si="339"/>
        <v>5.2305748249684711</v>
      </c>
      <c r="BR247" s="5">
        <f t="shared" si="262"/>
        <v>-9.2661687880495265</v>
      </c>
      <c r="BS247" s="5">
        <f t="shared" si="263"/>
        <v>-11.046229863963504</v>
      </c>
      <c r="BT247" s="5">
        <f t="shared" si="264"/>
        <v>-319.15942517503152</v>
      </c>
      <c r="BU247" s="5">
        <f t="shared" si="265"/>
        <v>-319.15942517503152</v>
      </c>
      <c r="BV247" s="5">
        <f t="shared" si="266"/>
        <v>-319.15942517503152</v>
      </c>
      <c r="BW247" s="5">
        <f t="shared" si="267"/>
        <v>-319.15942517503152</v>
      </c>
      <c r="BX247" s="5">
        <f t="shared" si="268"/>
        <v>-319.15942517503152</v>
      </c>
      <c r="BY247" s="5">
        <f t="shared" si="268"/>
        <v>-319.15942517503152</v>
      </c>
      <c r="BZ247" s="5">
        <f t="shared" si="268"/>
        <v>-319.15942517503152</v>
      </c>
      <c r="CA247" s="5">
        <f t="shared" si="269"/>
        <v>-319.15942517503152</v>
      </c>
      <c r="CB247" s="5">
        <f t="shared" si="270"/>
        <v>-319.15942517503152</v>
      </c>
      <c r="CC247" s="5">
        <f t="shared" si="271"/>
        <v>-319.15942517503152</v>
      </c>
      <c r="CD247" s="5">
        <f t="shared" si="272"/>
        <v>-319.15942517503152</v>
      </c>
      <c r="CE247" s="5">
        <f t="shared" si="273"/>
        <v>-319.15942517503152</v>
      </c>
      <c r="CF247" s="5">
        <f t="shared" si="274"/>
        <v>-319.15942517503152</v>
      </c>
      <c r="CG247" s="5">
        <f t="shared" si="275"/>
        <v>-319.15942517503152</v>
      </c>
      <c r="CH247" s="5">
        <f t="shared" si="276"/>
        <v>-319.15942517503152</v>
      </c>
      <c r="CI247" s="5">
        <f t="shared" si="277"/>
        <v>-319.15942517503152</v>
      </c>
      <c r="CJ247" s="5">
        <f t="shared" si="278"/>
        <v>-319.15942517503152</v>
      </c>
      <c r="CK247" s="5">
        <f t="shared" si="279"/>
        <v>-319.15942517503152</v>
      </c>
      <c r="CL247" s="5">
        <f t="shared" si="280"/>
        <v>-319.15942517503152</v>
      </c>
      <c r="CM247" s="14">
        <f t="shared" si="281"/>
        <v>-319.15942517503152</v>
      </c>
      <c r="CN247" s="14">
        <f t="shared" si="282"/>
        <v>-319.15942517503152</v>
      </c>
      <c r="CO247" s="6">
        <f t="shared" si="283"/>
        <v>319.15942517503152</v>
      </c>
    </row>
    <row r="248" spans="1:93">
      <c r="A248">
        <v>93</v>
      </c>
      <c r="B248" s="5">
        <f t="shared" si="335"/>
        <v>-0.11831269490100738</v>
      </c>
      <c r="C248" s="5">
        <f t="shared" si="335"/>
        <v>0.23548162646699211</v>
      </c>
      <c r="D248" s="5">
        <f t="shared" si="335"/>
        <v>2.0003106488386635</v>
      </c>
      <c r="E248" s="5">
        <f t="shared" si="335"/>
        <v>-2.1343506949010163</v>
      </c>
      <c r="F248" s="5">
        <f t="shared" si="335"/>
        <v>-0.79568167290101144</v>
      </c>
      <c r="G248" s="5">
        <f t="shared" si="335"/>
        <v>0.25132407879928564</v>
      </c>
      <c r="H248" s="5">
        <f t="shared" si="217"/>
        <v>-0.31261579305700593</v>
      </c>
      <c r="I248" s="25">
        <f t="shared" si="218"/>
        <v>0.87384450165498606</v>
      </c>
      <c r="J248" s="5">
        <f t="shared" si="219"/>
        <v>105.47534930509899</v>
      </c>
      <c r="K248" s="5">
        <f t="shared" si="220"/>
        <v>105.47534930509899</v>
      </c>
      <c r="L248" s="5">
        <f t="shared" si="221"/>
        <v>105.47534930509899</v>
      </c>
      <c r="M248" s="5">
        <f t="shared" si="222"/>
        <v>105.47534930509899</v>
      </c>
      <c r="N248" s="5">
        <f t="shared" si="223"/>
        <v>105.47534930509899</v>
      </c>
      <c r="O248" s="5">
        <f t="shared" si="223"/>
        <v>105.47534930509899</v>
      </c>
      <c r="P248" s="5">
        <f t="shared" si="224"/>
        <v>105.47534930509899</v>
      </c>
      <c r="Q248" s="5">
        <f t="shared" si="224"/>
        <v>105.47534930509899</v>
      </c>
      <c r="R248" s="5">
        <f t="shared" si="225"/>
        <v>105.47534930509899</v>
      </c>
      <c r="S248" s="5">
        <f t="shared" si="226"/>
        <v>105.47534930509899</v>
      </c>
      <c r="T248" s="5">
        <f t="shared" si="227"/>
        <v>105.47534930509899</v>
      </c>
      <c r="U248" s="5">
        <f t="shared" si="228"/>
        <v>105.47534930509899</v>
      </c>
      <c r="V248" s="5">
        <f t="shared" si="229"/>
        <v>105.47534930509899</v>
      </c>
      <c r="W248" s="5">
        <f t="shared" si="230"/>
        <v>105.47534930509899</v>
      </c>
      <c r="X248" s="5">
        <f t="shared" si="231"/>
        <v>105.47534930509899</v>
      </c>
      <c r="Y248" s="5">
        <f t="shared" si="232"/>
        <v>105.47534930509899</v>
      </c>
      <c r="Z248" s="5">
        <f t="shared" si="233"/>
        <v>105.47534930509899</v>
      </c>
      <c r="AA248" s="5">
        <f t="shared" si="234"/>
        <v>105.47534930509899</v>
      </c>
      <c r="AB248" s="5">
        <f t="shared" si="235"/>
        <v>105.47534930509899</v>
      </c>
      <c r="AC248" s="14">
        <f t="shared" si="236"/>
        <v>105.47534930509899</v>
      </c>
      <c r="AD248" s="14">
        <f t="shared" si="237"/>
        <v>105.47534930509899</v>
      </c>
      <c r="AE248" s="6">
        <f t="shared" si="238"/>
        <v>-105.47534930509899</v>
      </c>
      <c r="AF248" s="7"/>
      <c r="AG248" s="5">
        <f t="shared" ref="AG248:AL248" si="340">AG121-$BJ121</f>
        <v>0.45926346318572087</v>
      </c>
      <c r="AH248" s="5">
        <f t="shared" si="340"/>
        <v>0.17629962055160053</v>
      </c>
      <c r="AI248" s="5">
        <f t="shared" si="340"/>
        <v>0.38130746374256752</v>
      </c>
      <c r="AJ248" s="5">
        <f t="shared" si="340"/>
        <v>-1.024983536814279</v>
      </c>
      <c r="AK248" s="5">
        <f t="shared" si="340"/>
        <v>-0.67949968481427891</v>
      </c>
      <c r="AL248" s="5">
        <f t="shared" si="340"/>
        <v>-0.50053590319850549</v>
      </c>
      <c r="AM248" s="5">
        <f t="shared" si="240"/>
        <v>0.8101802062454011</v>
      </c>
      <c r="AN248" s="5">
        <f t="shared" si="241"/>
        <v>0.37796837110177073</v>
      </c>
      <c r="AO248" s="5">
        <f t="shared" si="242"/>
        <v>-6.9208975368142793</v>
      </c>
      <c r="AP248" s="5">
        <f t="shared" si="243"/>
        <v>-6.9208975368142793</v>
      </c>
      <c r="AQ248" s="5">
        <f t="shared" si="244"/>
        <v>-6.9208975368142793</v>
      </c>
      <c r="AR248" s="5">
        <f t="shared" si="245"/>
        <v>-6.9208975368142793</v>
      </c>
      <c r="AS248" s="5">
        <f t="shared" si="246"/>
        <v>-6.9208975368142793</v>
      </c>
      <c r="AT248" s="5">
        <f t="shared" si="246"/>
        <v>-6.9208975368142793</v>
      </c>
      <c r="AU248" s="5">
        <f t="shared" si="246"/>
        <v>-6.9208975368142793</v>
      </c>
      <c r="AV248" s="5">
        <f t="shared" si="285"/>
        <v>-6.9208975368142793</v>
      </c>
      <c r="AW248" s="5">
        <f t="shared" si="247"/>
        <v>-6.9208975368142793</v>
      </c>
      <c r="AX248" s="5">
        <f t="shared" si="248"/>
        <v>-6.9208975368142793</v>
      </c>
      <c r="AY248" s="5">
        <f t="shared" si="249"/>
        <v>-6.9208975368142793</v>
      </c>
      <c r="AZ248" s="5">
        <f t="shared" si="250"/>
        <v>-6.9208975368142793</v>
      </c>
      <c r="BA248" s="5">
        <f t="shared" si="251"/>
        <v>-6.9208975368142793</v>
      </c>
      <c r="BB248" s="5">
        <f t="shared" si="252"/>
        <v>-6.9208975368142793</v>
      </c>
      <c r="BC248" s="5">
        <f t="shared" si="253"/>
        <v>-6.9208975368142793</v>
      </c>
      <c r="BD248" s="5">
        <f t="shared" si="254"/>
        <v>-6.9208975368142793</v>
      </c>
      <c r="BE248" s="5">
        <f t="shared" si="255"/>
        <v>-6.9208975368142793</v>
      </c>
      <c r="BF248" s="5">
        <f t="shared" si="256"/>
        <v>-6.9208975368142793</v>
      </c>
      <c r="BG248" s="5">
        <f t="shared" si="257"/>
        <v>-6.9208975368142793</v>
      </c>
      <c r="BH248" s="14">
        <f t="shared" si="258"/>
        <v>-6.9208975368142793</v>
      </c>
      <c r="BI248" s="14">
        <f t="shared" si="259"/>
        <v>-6.9208975368142793</v>
      </c>
      <c r="BJ248" s="6">
        <f t="shared" si="260"/>
        <v>6.9208975368142793</v>
      </c>
      <c r="BK248" s="7"/>
      <c r="BL248" s="5">
        <f t="shared" ref="BL248:BQ248" si="341">BL121-$CO121</f>
        <v>4.597123717732245</v>
      </c>
      <c r="BM248" s="5">
        <f t="shared" si="341"/>
        <v>-19.409576282267722</v>
      </c>
      <c r="BN248" s="5">
        <f t="shared" si="341"/>
        <v>43.863257966046092</v>
      </c>
      <c r="BO248" s="5">
        <f t="shared" si="341"/>
        <v>-6.5341762822677651</v>
      </c>
      <c r="BP248" s="5">
        <f t="shared" si="341"/>
        <v>-10.481076282267736</v>
      </c>
      <c r="BQ248" s="5">
        <f t="shared" si="341"/>
        <v>4.2904237177322671</v>
      </c>
      <c r="BR248" s="5">
        <f t="shared" si="262"/>
        <v>-5.0590364018037235</v>
      </c>
      <c r="BS248" s="5">
        <f t="shared" si="263"/>
        <v>-11.266940152903771</v>
      </c>
      <c r="BT248" s="5">
        <f t="shared" si="264"/>
        <v>-331.50957628226774</v>
      </c>
      <c r="BU248" s="5">
        <f t="shared" si="265"/>
        <v>-331.50957628226774</v>
      </c>
      <c r="BV248" s="5">
        <f t="shared" si="266"/>
        <v>-331.50957628226774</v>
      </c>
      <c r="BW248" s="5">
        <f t="shared" si="267"/>
        <v>-331.50957628226774</v>
      </c>
      <c r="BX248" s="5">
        <f t="shared" si="268"/>
        <v>-331.50957628226774</v>
      </c>
      <c r="BY248" s="5">
        <f t="shared" si="268"/>
        <v>-331.50957628226774</v>
      </c>
      <c r="BZ248" s="5">
        <f t="shared" si="268"/>
        <v>-331.50957628226774</v>
      </c>
      <c r="CA248" s="5">
        <f t="shared" si="269"/>
        <v>-331.50957628226774</v>
      </c>
      <c r="CB248" s="5">
        <f t="shared" si="270"/>
        <v>-331.50957628226774</v>
      </c>
      <c r="CC248" s="5">
        <f t="shared" si="271"/>
        <v>-331.50957628226774</v>
      </c>
      <c r="CD248" s="5">
        <f t="shared" si="272"/>
        <v>-331.50957628226774</v>
      </c>
      <c r="CE248" s="5">
        <f t="shared" si="273"/>
        <v>-331.50957628226774</v>
      </c>
      <c r="CF248" s="5">
        <f t="shared" si="274"/>
        <v>-331.50957628226774</v>
      </c>
      <c r="CG248" s="5">
        <f t="shared" si="275"/>
        <v>-331.50957628226774</v>
      </c>
      <c r="CH248" s="5">
        <f t="shared" si="276"/>
        <v>-331.50957628226774</v>
      </c>
      <c r="CI248" s="5">
        <f t="shared" si="277"/>
        <v>-331.50957628226774</v>
      </c>
      <c r="CJ248" s="5">
        <f t="shared" si="278"/>
        <v>-331.50957628226774</v>
      </c>
      <c r="CK248" s="5">
        <f t="shared" si="279"/>
        <v>-331.50957628226774</v>
      </c>
      <c r="CL248" s="5">
        <f t="shared" si="280"/>
        <v>-331.50957628226774</v>
      </c>
      <c r="CM248" s="14">
        <f t="shared" si="281"/>
        <v>-331.50957628226774</v>
      </c>
      <c r="CN248" s="14">
        <f t="shared" si="282"/>
        <v>-331.50957628226774</v>
      </c>
      <c r="CO248" s="6">
        <f t="shared" si="283"/>
        <v>331.50957628226774</v>
      </c>
    </row>
    <row r="249" spans="1:93">
      <c r="A249">
        <v>94</v>
      </c>
      <c r="B249" s="5">
        <f t="shared" si="335"/>
        <v>-0.2282251854538373</v>
      </c>
      <c r="C249" s="5">
        <f t="shared" si="335"/>
        <v>-0.23087435247184374</v>
      </c>
      <c r="D249" s="5">
        <f t="shared" si="335"/>
        <v>1.7700128750968958</v>
      </c>
      <c r="E249" s="5">
        <f t="shared" si="335"/>
        <v>-1.8076761854538432</v>
      </c>
      <c r="F249" s="5">
        <f t="shared" si="335"/>
        <v>-0.92576711945383749</v>
      </c>
      <c r="G249" s="5">
        <f t="shared" si="335"/>
        <v>0.15747849088714361</v>
      </c>
      <c r="H249" s="5">
        <f t="shared" si="217"/>
        <v>4.4275128363153726E-2</v>
      </c>
      <c r="I249" s="25">
        <f t="shared" si="218"/>
        <v>1.2207763484861545</v>
      </c>
      <c r="J249" s="5">
        <f t="shared" si="219"/>
        <v>103.95352381454616</v>
      </c>
      <c r="K249" s="5">
        <f t="shared" si="220"/>
        <v>103.95352381454616</v>
      </c>
      <c r="L249" s="5">
        <f t="shared" si="221"/>
        <v>103.95352381454616</v>
      </c>
      <c r="M249" s="5">
        <f t="shared" si="222"/>
        <v>103.95352381454616</v>
      </c>
      <c r="N249" s="5">
        <f t="shared" si="223"/>
        <v>103.95352381454616</v>
      </c>
      <c r="O249" s="5">
        <f t="shared" si="223"/>
        <v>103.95352381454616</v>
      </c>
      <c r="P249" s="5">
        <f t="shared" si="224"/>
        <v>103.95352381454616</v>
      </c>
      <c r="Q249" s="5">
        <f t="shared" si="224"/>
        <v>103.95352381454616</v>
      </c>
      <c r="R249" s="5">
        <f t="shared" si="225"/>
        <v>103.95352381454616</v>
      </c>
      <c r="S249" s="5">
        <f t="shared" si="226"/>
        <v>103.95352381454616</v>
      </c>
      <c r="T249" s="5">
        <f t="shared" si="227"/>
        <v>103.95352381454616</v>
      </c>
      <c r="U249" s="5">
        <f t="shared" si="228"/>
        <v>103.95352381454616</v>
      </c>
      <c r="V249" s="5">
        <f t="shared" si="229"/>
        <v>103.95352381454616</v>
      </c>
      <c r="W249" s="5">
        <f t="shared" si="230"/>
        <v>103.95352381454616</v>
      </c>
      <c r="X249" s="5">
        <f t="shared" si="231"/>
        <v>103.95352381454616</v>
      </c>
      <c r="Y249" s="5">
        <f t="shared" si="232"/>
        <v>103.95352381454616</v>
      </c>
      <c r="Z249" s="5">
        <f t="shared" si="233"/>
        <v>103.95352381454616</v>
      </c>
      <c r="AA249" s="5">
        <f t="shared" si="234"/>
        <v>103.95352381454616</v>
      </c>
      <c r="AB249" s="5">
        <f t="shared" si="235"/>
        <v>103.95352381454616</v>
      </c>
      <c r="AC249" s="14">
        <f t="shared" si="236"/>
        <v>103.95352381454616</v>
      </c>
      <c r="AD249" s="14">
        <f t="shared" si="237"/>
        <v>103.95352381454616</v>
      </c>
      <c r="AE249" s="6">
        <f t="shared" si="238"/>
        <v>-103.95352381454616</v>
      </c>
      <c r="AF249" s="7"/>
      <c r="AG249" s="5">
        <f t="shared" ref="AG249:AL249" si="342">AG122-$BJ122</f>
        <v>0.63151408694810662</v>
      </c>
      <c r="AH249" s="5">
        <f t="shared" si="342"/>
        <v>-2.4068154673031472E-3</v>
      </c>
      <c r="AI249" s="5">
        <f t="shared" si="342"/>
        <v>-5.0248332730187251E-2</v>
      </c>
      <c r="AJ249" s="5">
        <f t="shared" si="342"/>
        <v>-0.93134491305189382</v>
      </c>
      <c r="AK249" s="5">
        <f t="shared" si="342"/>
        <v>-0.67711658405189379</v>
      </c>
      <c r="AL249" s="5">
        <f t="shared" si="342"/>
        <v>-0.62829510063261562</v>
      </c>
      <c r="AM249" s="5">
        <f t="shared" si="240"/>
        <v>1.0345555538329165</v>
      </c>
      <c r="AN249" s="5">
        <f t="shared" si="241"/>
        <v>0.6233421051528758</v>
      </c>
      <c r="AO249" s="5">
        <f t="shared" si="242"/>
        <v>-7.9942049130518935</v>
      </c>
      <c r="AP249" s="5">
        <f t="shared" si="243"/>
        <v>-7.9942049130518935</v>
      </c>
      <c r="AQ249" s="5">
        <f t="shared" si="244"/>
        <v>-7.9942049130518935</v>
      </c>
      <c r="AR249" s="5">
        <f t="shared" si="245"/>
        <v>-7.9942049130518935</v>
      </c>
      <c r="AS249" s="5">
        <f t="shared" si="246"/>
        <v>-7.9942049130518935</v>
      </c>
      <c r="AT249" s="5">
        <f t="shared" si="246"/>
        <v>-7.9942049130518935</v>
      </c>
      <c r="AU249" s="5">
        <f t="shared" si="246"/>
        <v>-7.9942049130518935</v>
      </c>
      <c r="AV249" s="5">
        <f t="shared" si="285"/>
        <v>-7.9942049130518935</v>
      </c>
      <c r="AW249" s="5">
        <f t="shared" si="247"/>
        <v>-7.9942049130518935</v>
      </c>
      <c r="AX249" s="5">
        <f t="shared" si="248"/>
        <v>-7.9942049130518935</v>
      </c>
      <c r="AY249" s="5">
        <f t="shared" si="249"/>
        <v>-7.9942049130518935</v>
      </c>
      <c r="AZ249" s="5">
        <f t="shared" si="250"/>
        <v>-7.9942049130518935</v>
      </c>
      <c r="BA249" s="5">
        <f t="shared" si="251"/>
        <v>-7.9942049130518935</v>
      </c>
      <c r="BB249" s="5">
        <f t="shared" si="252"/>
        <v>-7.9942049130518935</v>
      </c>
      <c r="BC249" s="5">
        <f t="shared" si="253"/>
        <v>-7.9942049130518935</v>
      </c>
      <c r="BD249" s="5">
        <f t="shared" si="254"/>
        <v>-7.9942049130518935</v>
      </c>
      <c r="BE249" s="5">
        <f t="shared" si="255"/>
        <v>-7.9942049130518935</v>
      </c>
      <c r="BF249" s="5">
        <f t="shared" si="256"/>
        <v>-7.9942049130518935</v>
      </c>
      <c r="BG249" s="5">
        <f t="shared" si="257"/>
        <v>-7.9942049130518935</v>
      </c>
      <c r="BH249" s="14">
        <f t="shared" si="258"/>
        <v>-7.9942049130518935</v>
      </c>
      <c r="BI249" s="14">
        <f t="shared" si="259"/>
        <v>-7.9942049130518935</v>
      </c>
      <c r="BJ249" s="6">
        <f t="shared" si="260"/>
        <v>7.9942049130518935</v>
      </c>
      <c r="BK249" s="7"/>
      <c r="BL249" s="5">
        <f t="shared" ref="BL249:BQ249" si="343">BL122-$CO122</f>
        <v>5.3194342965792885</v>
      </c>
      <c r="BM249" s="5">
        <f t="shared" si="343"/>
        <v>-24.036036703420734</v>
      </c>
      <c r="BN249" s="5">
        <f t="shared" si="343"/>
        <v>41.608611048614875</v>
      </c>
      <c r="BO249" s="5">
        <f t="shared" si="343"/>
        <v>-3.8388367034207249</v>
      </c>
      <c r="BP249" s="5">
        <f t="shared" si="343"/>
        <v>-6.8957367034207095</v>
      </c>
      <c r="BQ249" s="5">
        <f t="shared" si="343"/>
        <v>4.2839632965793157</v>
      </c>
      <c r="BR249" s="5">
        <f t="shared" si="262"/>
        <v>-8.3813467985477246</v>
      </c>
      <c r="BS249" s="5">
        <f t="shared" si="263"/>
        <v>-8.0600517329637</v>
      </c>
      <c r="BT249" s="5">
        <f t="shared" si="264"/>
        <v>-343.31603670342071</v>
      </c>
      <c r="BU249" s="5">
        <f t="shared" si="265"/>
        <v>-343.31603670342071</v>
      </c>
      <c r="BV249" s="5">
        <f t="shared" si="266"/>
        <v>-343.31603670342071</v>
      </c>
      <c r="BW249" s="5">
        <f t="shared" si="267"/>
        <v>-343.31603670342071</v>
      </c>
      <c r="BX249" s="5">
        <f t="shared" si="268"/>
        <v>-343.31603670342071</v>
      </c>
      <c r="BY249" s="5">
        <f t="shared" si="268"/>
        <v>-343.31603670342071</v>
      </c>
      <c r="BZ249" s="5">
        <f t="shared" si="268"/>
        <v>-343.31603670342071</v>
      </c>
      <c r="CA249" s="5">
        <f t="shared" si="269"/>
        <v>-343.31603670342071</v>
      </c>
      <c r="CB249" s="5">
        <f t="shared" si="270"/>
        <v>-343.31603670342071</v>
      </c>
      <c r="CC249" s="5">
        <f t="shared" si="271"/>
        <v>-343.31603670342071</v>
      </c>
      <c r="CD249" s="5">
        <f t="shared" si="272"/>
        <v>-343.31603670342071</v>
      </c>
      <c r="CE249" s="5">
        <f t="shared" si="273"/>
        <v>-343.31603670342071</v>
      </c>
      <c r="CF249" s="5">
        <f t="shared" si="274"/>
        <v>-343.31603670342071</v>
      </c>
      <c r="CG249" s="5">
        <f t="shared" si="275"/>
        <v>-343.31603670342071</v>
      </c>
      <c r="CH249" s="5">
        <f t="shared" si="276"/>
        <v>-343.31603670342071</v>
      </c>
      <c r="CI249" s="5">
        <f t="shared" si="277"/>
        <v>-343.31603670342071</v>
      </c>
      <c r="CJ249" s="5">
        <f t="shared" si="278"/>
        <v>-343.31603670342071</v>
      </c>
      <c r="CK249" s="5">
        <f t="shared" si="279"/>
        <v>-343.31603670342071</v>
      </c>
      <c r="CL249" s="5">
        <f t="shared" si="280"/>
        <v>-343.31603670342071</v>
      </c>
      <c r="CM249" s="14">
        <f t="shared" si="281"/>
        <v>-343.31603670342071</v>
      </c>
      <c r="CN249" s="14">
        <f t="shared" si="282"/>
        <v>-343.31603670342071</v>
      </c>
      <c r="CO249" s="6">
        <f t="shared" si="283"/>
        <v>343.31603670342071</v>
      </c>
    </row>
    <row r="250" spans="1:93">
      <c r="A250">
        <v>95</v>
      </c>
      <c r="B250" s="5">
        <f t="shared" si="335"/>
        <v>-0.5119793907318666</v>
      </c>
      <c r="C250" s="5">
        <f t="shared" si="335"/>
        <v>-5.0146676987878891E-2</v>
      </c>
      <c r="D250" s="5">
        <f t="shared" si="335"/>
        <v>2.246189265982764</v>
      </c>
      <c r="E250" s="5">
        <f t="shared" si="335"/>
        <v>-2.2239303907318657</v>
      </c>
      <c r="F250" s="5">
        <f t="shared" si="335"/>
        <v>-0.79705128973186845</v>
      </c>
      <c r="G250" s="5">
        <f t="shared" si="335"/>
        <v>0.11262605204142062</v>
      </c>
      <c r="H250" s="5">
        <f t="shared" si="217"/>
        <v>0.16093377721313118</v>
      </c>
      <c r="I250" s="25">
        <f t="shared" si="218"/>
        <v>1.0633586529461212</v>
      </c>
      <c r="J250" s="5">
        <f t="shared" si="219"/>
        <v>102.35036960926813</v>
      </c>
      <c r="K250" s="5">
        <f t="shared" si="220"/>
        <v>102.35036960926813</v>
      </c>
      <c r="L250" s="5">
        <f t="shared" si="221"/>
        <v>102.35036960926813</v>
      </c>
      <c r="M250" s="5">
        <f t="shared" si="222"/>
        <v>102.35036960926813</v>
      </c>
      <c r="N250" s="5">
        <f t="shared" si="223"/>
        <v>102.35036960926813</v>
      </c>
      <c r="O250" s="5">
        <f t="shared" si="223"/>
        <v>102.35036960926813</v>
      </c>
      <c r="P250" s="5">
        <f t="shared" si="224"/>
        <v>102.35036960926813</v>
      </c>
      <c r="Q250" s="5">
        <f t="shared" si="224"/>
        <v>102.35036960926813</v>
      </c>
      <c r="R250" s="5">
        <f t="shared" si="225"/>
        <v>102.35036960926813</v>
      </c>
      <c r="S250" s="5">
        <f t="shared" si="226"/>
        <v>102.35036960926813</v>
      </c>
      <c r="T250" s="5">
        <f t="shared" si="227"/>
        <v>102.35036960926813</v>
      </c>
      <c r="U250" s="5">
        <f t="shared" si="228"/>
        <v>102.35036960926813</v>
      </c>
      <c r="V250" s="5">
        <f t="shared" si="229"/>
        <v>102.35036960926813</v>
      </c>
      <c r="W250" s="5">
        <f t="shared" si="230"/>
        <v>102.35036960926813</v>
      </c>
      <c r="X250" s="5">
        <f t="shared" si="231"/>
        <v>102.35036960926813</v>
      </c>
      <c r="Y250" s="5">
        <f t="shared" si="232"/>
        <v>102.35036960926813</v>
      </c>
      <c r="Z250" s="5">
        <f t="shared" si="233"/>
        <v>102.35036960926813</v>
      </c>
      <c r="AA250" s="5">
        <f t="shared" si="234"/>
        <v>102.35036960926813</v>
      </c>
      <c r="AB250" s="5">
        <f t="shared" si="235"/>
        <v>102.35036960926813</v>
      </c>
      <c r="AC250" s="14">
        <f t="shared" si="236"/>
        <v>102.35036960926813</v>
      </c>
      <c r="AD250" s="14">
        <f t="shared" si="237"/>
        <v>102.35036960926813</v>
      </c>
      <c r="AE250" s="6">
        <f t="shared" si="238"/>
        <v>-102.35036960926813</v>
      </c>
      <c r="AF250" s="7"/>
      <c r="AG250" s="5">
        <f t="shared" ref="AG250:AL250" si="344">AG123-$BJ123</f>
        <v>0.52398584856782726</v>
      </c>
      <c r="AH250" s="5">
        <f t="shared" si="344"/>
        <v>-0.43644258927761292</v>
      </c>
      <c r="AI250" s="5">
        <f t="shared" si="344"/>
        <v>0.51828765633332452</v>
      </c>
      <c r="AJ250" s="5">
        <f t="shared" si="344"/>
        <v>-0.69903515143217199</v>
      </c>
      <c r="AK250" s="5">
        <f t="shared" si="344"/>
        <v>-0.76472392043217141</v>
      </c>
      <c r="AL250" s="5">
        <f t="shared" si="344"/>
        <v>-0.67653661997184145</v>
      </c>
      <c r="AM250" s="5">
        <f t="shared" si="240"/>
        <v>0.79100946376552805</v>
      </c>
      <c r="AN250" s="5">
        <f t="shared" si="241"/>
        <v>0.74345531244712859</v>
      </c>
      <c r="AO250" s="5">
        <f t="shared" si="242"/>
        <v>-9.2577561514321722</v>
      </c>
      <c r="AP250" s="5">
        <f t="shared" si="243"/>
        <v>-9.2577561514321722</v>
      </c>
      <c r="AQ250" s="5">
        <f t="shared" si="244"/>
        <v>-9.2577561514321722</v>
      </c>
      <c r="AR250" s="5">
        <f t="shared" si="245"/>
        <v>-9.2577561514321722</v>
      </c>
      <c r="AS250" s="5">
        <f t="shared" si="246"/>
        <v>-9.2577561514321722</v>
      </c>
      <c r="AT250" s="5">
        <f t="shared" si="246"/>
        <v>-9.2577561514321722</v>
      </c>
      <c r="AU250" s="5">
        <f t="shared" si="246"/>
        <v>-9.2577561514321722</v>
      </c>
      <c r="AV250" s="5">
        <f t="shared" si="285"/>
        <v>-9.2577561514321722</v>
      </c>
      <c r="AW250" s="5">
        <f t="shared" si="247"/>
        <v>-9.2577561514321722</v>
      </c>
      <c r="AX250" s="5">
        <f t="shared" si="248"/>
        <v>-9.2577561514321722</v>
      </c>
      <c r="AY250" s="5">
        <f t="shared" si="249"/>
        <v>-9.2577561514321722</v>
      </c>
      <c r="AZ250" s="5">
        <f t="shared" si="250"/>
        <v>-9.2577561514321722</v>
      </c>
      <c r="BA250" s="5">
        <f t="shared" si="251"/>
        <v>-9.2577561514321722</v>
      </c>
      <c r="BB250" s="5">
        <f t="shared" si="252"/>
        <v>-9.2577561514321722</v>
      </c>
      <c r="BC250" s="5">
        <f t="shared" si="253"/>
        <v>-9.2577561514321722</v>
      </c>
      <c r="BD250" s="5">
        <f t="shared" si="254"/>
        <v>-9.2577561514321722</v>
      </c>
      <c r="BE250" s="5">
        <f t="shared" si="255"/>
        <v>-9.2577561514321722</v>
      </c>
      <c r="BF250" s="5">
        <f t="shared" si="256"/>
        <v>-9.2577561514321722</v>
      </c>
      <c r="BG250" s="5">
        <f t="shared" si="257"/>
        <v>-9.2577561514321722</v>
      </c>
      <c r="BH250" s="14">
        <f t="shared" si="258"/>
        <v>-9.2577561514321722</v>
      </c>
      <c r="BI250" s="14">
        <f t="shared" si="259"/>
        <v>-9.2577561514321722</v>
      </c>
      <c r="BJ250" s="6">
        <f t="shared" si="260"/>
        <v>9.2577561514321722</v>
      </c>
      <c r="BK250" s="7"/>
      <c r="BL250" s="5">
        <f t="shared" ref="BL250:BQ250" si="345">BL123-$CO123</f>
        <v>5.0954121226659481</v>
      </c>
      <c r="BM250" s="5">
        <f t="shared" si="345"/>
        <v>-28.896803877334037</v>
      </c>
      <c r="BN250" s="5">
        <f t="shared" si="345"/>
        <v>38.70289636574546</v>
      </c>
      <c r="BO250" s="5">
        <f t="shared" si="345"/>
        <v>-6.8567038773340414</v>
      </c>
      <c r="BP250" s="5">
        <f t="shared" si="345"/>
        <v>-4.1508038773340559</v>
      </c>
      <c r="BQ250" s="5">
        <f t="shared" si="345"/>
        <v>4.3631961226659541</v>
      </c>
      <c r="BR250" s="5">
        <f t="shared" si="262"/>
        <v>0.28720981851296301</v>
      </c>
      <c r="BS250" s="5">
        <f t="shared" si="263"/>
        <v>-8.5444027975880772</v>
      </c>
      <c r="BT250" s="5">
        <f t="shared" si="264"/>
        <v>-357.81680387733405</v>
      </c>
      <c r="BU250" s="5">
        <f t="shared" si="265"/>
        <v>-357.81680387733405</v>
      </c>
      <c r="BV250" s="5">
        <f t="shared" si="266"/>
        <v>-357.81680387733405</v>
      </c>
      <c r="BW250" s="5">
        <f t="shared" si="267"/>
        <v>-357.81680387733405</v>
      </c>
      <c r="BX250" s="5">
        <f t="shared" si="268"/>
        <v>-357.81680387733405</v>
      </c>
      <c r="BY250" s="5">
        <f t="shared" si="268"/>
        <v>-357.81680387733405</v>
      </c>
      <c r="BZ250" s="5">
        <f t="shared" si="268"/>
        <v>-357.81680387733405</v>
      </c>
      <c r="CA250" s="5">
        <f t="shared" si="269"/>
        <v>-357.81680387733405</v>
      </c>
      <c r="CB250" s="5">
        <f t="shared" si="270"/>
        <v>-357.81680387733405</v>
      </c>
      <c r="CC250" s="5">
        <f t="shared" si="271"/>
        <v>-357.81680387733405</v>
      </c>
      <c r="CD250" s="5">
        <f t="shared" si="272"/>
        <v>-357.81680387733405</v>
      </c>
      <c r="CE250" s="5">
        <f t="shared" si="273"/>
        <v>-357.81680387733405</v>
      </c>
      <c r="CF250" s="5">
        <f t="shared" si="274"/>
        <v>-357.81680387733405</v>
      </c>
      <c r="CG250" s="5">
        <f t="shared" si="275"/>
        <v>-357.81680387733405</v>
      </c>
      <c r="CH250" s="5">
        <f t="shared" si="276"/>
        <v>-357.81680387733405</v>
      </c>
      <c r="CI250" s="5">
        <f t="shared" si="277"/>
        <v>-357.81680387733405</v>
      </c>
      <c r="CJ250" s="5">
        <f t="shared" si="278"/>
        <v>-357.81680387733405</v>
      </c>
      <c r="CK250" s="5">
        <f t="shared" si="279"/>
        <v>-357.81680387733405</v>
      </c>
      <c r="CL250" s="5">
        <f t="shared" si="280"/>
        <v>-357.81680387733405</v>
      </c>
      <c r="CM250" s="14">
        <f t="shared" si="281"/>
        <v>-357.81680387733405</v>
      </c>
      <c r="CN250" s="14">
        <f t="shared" si="282"/>
        <v>-357.81680387733405</v>
      </c>
      <c r="CO250" s="6">
        <f t="shared" si="283"/>
        <v>357.81680387733405</v>
      </c>
    </row>
    <row r="251" spans="1:93">
      <c r="A251">
        <v>96</v>
      </c>
      <c r="B251" s="5">
        <f t="shared" si="335"/>
        <v>-0.9169167972947605</v>
      </c>
      <c r="C251" s="5">
        <f t="shared" si="335"/>
        <v>0.27727423044724731</v>
      </c>
      <c r="D251" s="5">
        <f t="shared" si="335"/>
        <v>2.9233673893456569</v>
      </c>
      <c r="E251" s="5">
        <f t="shared" si="335"/>
        <v>-2.349065797294756</v>
      </c>
      <c r="F251" s="5">
        <f t="shared" si="335"/>
        <v>-0.99465353029475523</v>
      </c>
      <c r="G251" s="5">
        <f t="shared" si="335"/>
        <v>7.0385998390250393E-2</v>
      </c>
      <c r="H251" s="5">
        <f t="shared" si="217"/>
        <v>1.8679547421243115E-2</v>
      </c>
      <c r="I251" s="25">
        <f t="shared" si="218"/>
        <v>0.97092895927984557</v>
      </c>
      <c r="J251" s="5">
        <f t="shared" si="219"/>
        <v>100.54353420270525</v>
      </c>
      <c r="K251" s="5">
        <f t="shared" si="220"/>
        <v>100.54353420270525</v>
      </c>
      <c r="L251" s="5">
        <f t="shared" si="221"/>
        <v>100.54353420270525</v>
      </c>
      <c r="M251" s="5">
        <f t="shared" si="222"/>
        <v>100.54353420270525</v>
      </c>
      <c r="N251" s="5">
        <f t="shared" si="223"/>
        <v>100.54353420270525</v>
      </c>
      <c r="O251" s="5">
        <f t="shared" si="223"/>
        <v>100.54353420270525</v>
      </c>
      <c r="P251" s="5">
        <f t="shared" si="224"/>
        <v>100.54353420270525</v>
      </c>
      <c r="Q251" s="5">
        <f t="shared" si="224"/>
        <v>100.54353420270525</v>
      </c>
      <c r="R251" s="5">
        <f t="shared" si="225"/>
        <v>100.54353420270525</v>
      </c>
      <c r="S251" s="5">
        <f t="shared" si="226"/>
        <v>100.54353420270525</v>
      </c>
      <c r="T251" s="5">
        <f t="shared" si="227"/>
        <v>100.54353420270525</v>
      </c>
      <c r="U251" s="5">
        <f t="shared" si="228"/>
        <v>100.54353420270525</v>
      </c>
      <c r="V251" s="5">
        <f t="shared" si="229"/>
        <v>100.54353420270525</v>
      </c>
      <c r="W251" s="5">
        <f t="shared" si="230"/>
        <v>100.54353420270525</v>
      </c>
      <c r="X251" s="5">
        <f t="shared" si="231"/>
        <v>100.54353420270525</v>
      </c>
      <c r="Y251" s="5">
        <f t="shared" si="232"/>
        <v>100.54353420270525</v>
      </c>
      <c r="Z251" s="5">
        <f t="shared" si="233"/>
        <v>100.54353420270525</v>
      </c>
      <c r="AA251" s="5">
        <f t="shared" si="234"/>
        <v>100.54353420270525</v>
      </c>
      <c r="AB251" s="5">
        <f t="shared" si="235"/>
        <v>100.54353420270525</v>
      </c>
      <c r="AC251" s="14">
        <f t="shared" si="236"/>
        <v>100.54353420270525</v>
      </c>
      <c r="AD251" s="14">
        <f t="shared" si="237"/>
        <v>100.54353420270525</v>
      </c>
      <c r="AE251" s="6">
        <f t="shared" si="238"/>
        <v>-100.54353420270525</v>
      </c>
      <c r="AF251" s="7"/>
      <c r="AG251" s="5">
        <f t="shared" ref="AG251:AL251" si="346">AG124-$BJ124</f>
        <v>0.40776715959086651</v>
      </c>
      <c r="AH251" s="5">
        <f t="shared" si="346"/>
        <v>-0.90254551003933514</v>
      </c>
      <c r="AI251" s="5">
        <f t="shared" si="346"/>
        <v>0.87260483940199407</v>
      </c>
      <c r="AJ251" s="5">
        <f t="shared" si="346"/>
        <v>-0.60501684040913339</v>
      </c>
      <c r="AK251" s="5">
        <f t="shared" si="346"/>
        <v>-0.6156447494091335</v>
      </c>
      <c r="AL251" s="5">
        <f t="shared" si="346"/>
        <v>-0.94006467766538648</v>
      </c>
      <c r="AM251" s="5">
        <f t="shared" si="240"/>
        <v>1.3442634606335648</v>
      </c>
      <c r="AN251" s="5">
        <f t="shared" si="241"/>
        <v>0.43863631789656488</v>
      </c>
      <c r="AO251" s="5">
        <f t="shared" si="242"/>
        <v>-10.997776840409134</v>
      </c>
      <c r="AP251" s="5">
        <f t="shared" si="243"/>
        <v>-10.997776840409134</v>
      </c>
      <c r="AQ251" s="5">
        <f t="shared" si="244"/>
        <v>-10.997776840409134</v>
      </c>
      <c r="AR251" s="5">
        <f t="shared" si="245"/>
        <v>-10.997776840409134</v>
      </c>
      <c r="AS251" s="5">
        <f t="shared" si="246"/>
        <v>-10.997776840409134</v>
      </c>
      <c r="AT251" s="5">
        <f t="shared" si="246"/>
        <v>-10.997776840409134</v>
      </c>
      <c r="AU251" s="5">
        <f t="shared" si="246"/>
        <v>-10.997776840409134</v>
      </c>
      <c r="AV251" s="5">
        <f t="shared" si="285"/>
        <v>-10.997776840409134</v>
      </c>
      <c r="AW251" s="5">
        <f t="shared" si="247"/>
        <v>-10.997776840409134</v>
      </c>
      <c r="AX251" s="5">
        <f t="shared" si="248"/>
        <v>-10.997776840409134</v>
      </c>
      <c r="AY251" s="5">
        <f t="shared" si="249"/>
        <v>-10.997776840409134</v>
      </c>
      <c r="AZ251" s="5">
        <f t="shared" si="250"/>
        <v>-10.997776840409134</v>
      </c>
      <c r="BA251" s="5">
        <f t="shared" si="251"/>
        <v>-10.997776840409134</v>
      </c>
      <c r="BB251" s="5">
        <f t="shared" si="252"/>
        <v>-10.997776840409134</v>
      </c>
      <c r="BC251" s="5">
        <f t="shared" si="253"/>
        <v>-10.997776840409134</v>
      </c>
      <c r="BD251" s="5">
        <f t="shared" si="254"/>
        <v>-10.997776840409134</v>
      </c>
      <c r="BE251" s="5">
        <f t="shared" si="255"/>
        <v>-10.997776840409134</v>
      </c>
      <c r="BF251" s="5">
        <f t="shared" si="256"/>
        <v>-10.997776840409134</v>
      </c>
      <c r="BG251" s="5">
        <f t="shared" si="257"/>
        <v>-10.997776840409134</v>
      </c>
      <c r="BH251" s="14">
        <f t="shared" si="258"/>
        <v>-10.997776840409134</v>
      </c>
      <c r="BI251" s="14">
        <f t="shared" si="259"/>
        <v>-10.997776840409134</v>
      </c>
      <c r="BJ251" s="6">
        <f t="shared" si="260"/>
        <v>10.997776840409134</v>
      </c>
      <c r="BK251" s="7"/>
      <c r="BL251" s="5">
        <f t="shared" ref="BL251:BQ251" si="347">BL124-$CO124</f>
        <v>7.7231031930597851</v>
      </c>
      <c r="BM251" s="5">
        <f t="shared" si="347"/>
        <v>-37.309649806940229</v>
      </c>
      <c r="BN251" s="5">
        <f t="shared" si="347"/>
        <v>37.579541179131127</v>
      </c>
      <c r="BO251" s="5">
        <f t="shared" si="347"/>
        <v>-8.67274980694026</v>
      </c>
      <c r="BP251" s="5">
        <f t="shared" si="347"/>
        <v>0.2044501930597562</v>
      </c>
      <c r="BQ251" s="5">
        <f t="shared" si="347"/>
        <v>5.1103501930597872</v>
      </c>
      <c r="BR251" s="5">
        <f t="shared" si="262"/>
        <v>1.6271025358007591</v>
      </c>
      <c r="BS251" s="5">
        <f t="shared" si="263"/>
        <v>-6.2621476802312372</v>
      </c>
      <c r="BT251" s="5">
        <f t="shared" si="264"/>
        <v>-374.92964980694023</v>
      </c>
      <c r="BU251" s="5">
        <f t="shared" si="265"/>
        <v>-374.92964980694023</v>
      </c>
      <c r="BV251" s="5">
        <f t="shared" si="266"/>
        <v>-374.92964980694023</v>
      </c>
      <c r="BW251" s="5">
        <f t="shared" si="267"/>
        <v>-374.92964980694023</v>
      </c>
      <c r="BX251" s="5">
        <f t="shared" si="268"/>
        <v>-374.92964980694023</v>
      </c>
      <c r="BY251" s="5">
        <f t="shared" si="268"/>
        <v>-374.92964980694023</v>
      </c>
      <c r="BZ251" s="5">
        <f t="shared" si="268"/>
        <v>-374.92964980694023</v>
      </c>
      <c r="CA251" s="5">
        <f t="shared" si="269"/>
        <v>-374.92964980694023</v>
      </c>
      <c r="CB251" s="5">
        <f t="shared" si="270"/>
        <v>-374.92964980694023</v>
      </c>
      <c r="CC251" s="5">
        <f t="shared" si="271"/>
        <v>-374.92964980694023</v>
      </c>
      <c r="CD251" s="5">
        <f t="shared" si="272"/>
        <v>-374.92964980694023</v>
      </c>
      <c r="CE251" s="5">
        <f t="shared" si="273"/>
        <v>-374.92964980694023</v>
      </c>
      <c r="CF251" s="5">
        <f t="shared" si="274"/>
        <v>-374.92964980694023</v>
      </c>
      <c r="CG251" s="5">
        <f t="shared" si="275"/>
        <v>-374.92964980694023</v>
      </c>
      <c r="CH251" s="5">
        <f t="shared" si="276"/>
        <v>-374.92964980694023</v>
      </c>
      <c r="CI251" s="5">
        <f t="shared" si="277"/>
        <v>-374.92964980694023</v>
      </c>
      <c r="CJ251" s="5">
        <f t="shared" si="278"/>
        <v>-374.92964980694023</v>
      </c>
      <c r="CK251" s="5">
        <f t="shared" si="279"/>
        <v>-374.92964980694023</v>
      </c>
      <c r="CL251" s="5">
        <f t="shared" si="280"/>
        <v>-374.92964980694023</v>
      </c>
      <c r="CM251" s="14">
        <f t="shared" si="281"/>
        <v>-374.92964980694023</v>
      </c>
      <c r="CN251" s="14">
        <f t="shared" si="282"/>
        <v>-374.92964980694023</v>
      </c>
      <c r="CO251" s="6">
        <f t="shared" si="283"/>
        <v>374.92964980694023</v>
      </c>
    </row>
    <row r="252" spans="1:93">
      <c r="A252">
        <v>97</v>
      </c>
      <c r="B252" s="5">
        <f t="shared" si="335"/>
        <v>-0.52456870546149048</v>
      </c>
      <c r="C252" s="5">
        <f t="shared" si="335"/>
        <v>-0.18169026145830003</v>
      </c>
      <c r="D252" s="5">
        <f t="shared" si="335"/>
        <v>2.7865599132782251</v>
      </c>
      <c r="E252" s="5">
        <f t="shared" si="335"/>
        <v>-1.9693417054615026</v>
      </c>
      <c r="F252" s="5">
        <f t="shared" si="335"/>
        <v>-1.4363074664614999</v>
      </c>
      <c r="G252" s="5">
        <f t="shared" si="335"/>
        <v>1.5483380377219191E-2</v>
      </c>
      <c r="H252" s="5">
        <f t="shared" si="217"/>
        <v>0.5141887682892019</v>
      </c>
      <c r="I252" s="25">
        <f t="shared" si="218"/>
        <v>0.79567607689820363</v>
      </c>
      <c r="J252" s="5">
        <f t="shared" si="219"/>
        <v>98.509858294538503</v>
      </c>
      <c r="K252" s="5">
        <f t="shared" si="220"/>
        <v>98.509858294538503</v>
      </c>
      <c r="L252" s="5">
        <f t="shared" si="221"/>
        <v>98.509858294538503</v>
      </c>
      <c r="M252" s="5">
        <f t="shared" si="222"/>
        <v>98.509858294538503</v>
      </c>
      <c r="N252" s="5">
        <f t="shared" si="223"/>
        <v>98.509858294538503</v>
      </c>
      <c r="O252" s="5">
        <f t="shared" si="223"/>
        <v>98.509858294538503</v>
      </c>
      <c r="P252" s="5">
        <f t="shared" si="224"/>
        <v>98.509858294538503</v>
      </c>
      <c r="Q252" s="5">
        <f t="shared" si="224"/>
        <v>98.509858294538503</v>
      </c>
      <c r="R252" s="5">
        <f t="shared" si="225"/>
        <v>98.509858294538503</v>
      </c>
      <c r="S252" s="5">
        <f t="shared" si="226"/>
        <v>98.509858294538503</v>
      </c>
      <c r="T252" s="5">
        <f t="shared" si="227"/>
        <v>98.509858294538503</v>
      </c>
      <c r="U252" s="5">
        <f t="shared" si="228"/>
        <v>98.509858294538503</v>
      </c>
      <c r="V252" s="5">
        <f t="shared" si="229"/>
        <v>98.509858294538503</v>
      </c>
      <c r="W252" s="5">
        <f t="shared" si="230"/>
        <v>98.509858294538503</v>
      </c>
      <c r="X252" s="5">
        <f t="shared" si="231"/>
        <v>98.509858294538503</v>
      </c>
      <c r="Y252" s="5">
        <f t="shared" si="232"/>
        <v>98.509858294538503</v>
      </c>
      <c r="Z252" s="5">
        <f t="shared" si="233"/>
        <v>98.509858294538503</v>
      </c>
      <c r="AA252" s="5">
        <f t="shared" si="234"/>
        <v>98.509858294538503</v>
      </c>
      <c r="AB252" s="5">
        <f t="shared" si="235"/>
        <v>98.509858294538503</v>
      </c>
      <c r="AC252" s="14">
        <f t="shared" si="236"/>
        <v>98.509858294538503</v>
      </c>
      <c r="AD252" s="14">
        <f t="shared" si="237"/>
        <v>98.509858294538503</v>
      </c>
      <c r="AE252" s="6">
        <f t="shared" si="238"/>
        <v>-98.509858294538503</v>
      </c>
      <c r="AF252" s="7"/>
      <c r="AG252" s="5">
        <f t="shared" ref="AG252:AL252" si="348">AG125-$BJ125</f>
        <v>0.15317756109583236</v>
      </c>
      <c r="AH252" s="5">
        <f t="shared" si="348"/>
        <v>-0.7206746704882665</v>
      </c>
      <c r="AI252" s="5">
        <f t="shared" si="348"/>
        <v>0.44414688967754401</v>
      </c>
      <c r="AJ252" s="5">
        <f t="shared" si="348"/>
        <v>-1.1434774389041671</v>
      </c>
      <c r="AK252" s="5">
        <f t="shared" si="348"/>
        <v>-0.83982422790416678</v>
      </c>
      <c r="AL252" s="5">
        <f t="shared" si="348"/>
        <v>-0.91009468023555229</v>
      </c>
      <c r="AM252" s="5">
        <f t="shared" si="240"/>
        <v>2.5191893946453323</v>
      </c>
      <c r="AN252" s="5">
        <f t="shared" si="241"/>
        <v>0.49755717211343331</v>
      </c>
      <c r="AO252" s="5">
        <f t="shared" si="242"/>
        <v>-13.019787438904167</v>
      </c>
      <c r="AP252" s="5">
        <f t="shared" si="243"/>
        <v>-13.019787438904167</v>
      </c>
      <c r="AQ252" s="5">
        <f t="shared" si="244"/>
        <v>-13.019787438904167</v>
      </c>
      <c r="AR252" s="5">
        <f t="shared" si="245"/>
        <v>-13.019787438904167</v>
      </c>
      <c r="AS252" s="5">
        <f t="shared" si="246"/>
        <v>-13.019787438904167</v>
      </c>
      <c r="AT252" s="5">
        <f t="shared" si="246"/>
        <v>-13.019787438904167</v>
      </c>
      <c r="AU252" s="5">
        <f t="shared" si="246"/>
        <v>-13.019787438904167</v>
      </c>
      <c r="AV252" s="5">
        <f t="shared" si="285"/>
        <v>-13.019787438904167</v>
      </c>
      <c r="AW252" s="5">
        <f t="shared" si="247"/>
        <v>-13.019787438904167</v>
      </c>
      <c r="AX252" s="5">
        <f t="shared" si="248"/>
        <v>-13.019787438904167</v>
      </c>
      <c r="AY252" s="5">
        <f t="shared" si="249"/>
        <v>-13.019787438904167</v>
      </c>
      <c r="AZ252" s="5">
        <f t="shared" si="250"/>
        <v>-13.019787438904167</v>
      </c>
      <c r="BA252" s="5">
        <f t="shared" si="251"/>
        <v>-13.019787438904167</v>
      </c>
      <c r="BB252" s="5">
        <f t="shared" si="252"/>
        <v>-13.019787438904167</v>
      </c>
      <c r="BC252" s="5">
        <f t="shared" si="253"/>
        <v>-13.019787438904167</v>
      </c>
      <c r="BD252" s="5">
        <f t="shared" si="254"/>
        <v>-13.019787438904167</v>
      </c>
      <c r="BE252" s="5">
        <f t="shared" si="255"/>
        <v>-13.019787438904167</v>
      </c>
      <c r="BF252" s="5">
        <f t="shared" si="256"/>
        <v>-13.019787438904167</v>
      </c>
      <c r="BG252" s="5">
        <f t="shared" si="257"/>
        <v>-13.019787438904167</v>
      </c>
      <c r="BH252" s="14">
        <f t="shared" si="258"/>
        <v>-13.019787438904167</v>
      </c>
      <c r="BI252" s="14">
        <f t="shared" si="259"/>
        <v>-13.019787438904167</v>
      </c>
      <c r="BJ252" s="6">
        <f t="shared" si="260"/>
        <v>13.019787438904167</v>
      </c>
      <c r="BK252" s="7"/>
      <c r="BL252" s="5">
        <f t="shared" ref="BL252:BQ252" si="349">BL125-$CO125</f>
        <v>5.0055033606529946</v>
      </c>
      <c r="BM252" s="5">
        <f t="shared" si="349"/>
        <v>-43.99124863934702</v>
      </c>
      <c r="BN252" s="5">
        <f t="shared" si="349"/>
        <v>43.619536704449899</v>
      </c>
      <c r="BO252" s="5">
        <f t="shared" si="349"/>
        <v>-9.2890486393470155</v>
      </c>
      <c r="BP252" s="5">
        <f t="shared" si="349"/>
        <v>9.9632513606529756</v>
      </c>
      <c r="BQ252" s="5">
        <f t="shared" si="349"/>
        <v>9.1587513606530138</v>
      </c>
      <c r="BR252" s="5">
        <f t="shared" si="262"/>
        <v>-4.6572083516730345</v>
      </c>
      <c r="BS252" s="5">
        <f t="shared" si="263"/>
        <v>-9.8095371560419835</v>
      </c>
      <c r="BT252" s="5">
        <f t="shared" si="264"/>
        <v>-396.13124863934701</v>
      </c>
      <c r="BU252" s="5">
        <f t="shared" si="265"/>
        <v>-396.13124863934701</v>
      </c>
      <c r="BV252" s="5">
        <f t="shared" si="266"/>
        <v>-396.13124863934701</v>
      </c>
      <c r="BW252" s="5">
        <f t="shared" si="267"/>
        <v>-396.13124863934701</v>
      </c>
      <c r="BX252" s="5">
        <f t="shared" si="268"/>
        <v>-396.13124863934701</v>
      </c>
      <c r="BY252" s="5">
        <f t="shared" si="268"/>
        <v>-396.13124863934701</v>
      </c>
      <c r="BZ252" s="5">
        <f t="shared" si="268"/>
        <v>-396.13124863934701</v>
      </c>
      <c r="CA252" s="5">
        <f t="shared" si="269"/>
        <v>-396.13124863934701</v>
      </c>
      <c r="CB252" s="5">
        <f t="shared" si="270"/>
        <v>-396.13124863934701</v>
      </c>
      <c r="CC252" s="5">
        <f t="shared" si="271"/>
        <v>-396.13124863934701</v>
      </c>
      <c r="CD252" s="5">
        <f t="shared" si="272"/>
        <v>-396.13124863934701</v>
      </c>
      <c r="CE252" s="5">
        <f t="shared" si="273"/>
        <v>-396.13124863934701</v>
      </c>
      <c r="CF252" s="5">
        <f t="shared" si="274"/>
        <v>-396.13124863934701</v>
      </c>
      <c r="CG252" s="5">
        <f t="shared" si="275"/>
        <v>-396.13124863934701</v>
      </c>
      <c r="CH252" s="5">
        <f t="shared" si="276"/>
        <v>-396.13124863934701</v>
      </c>
      <c r="CI252" s="5">
        <f t="shared" si="277"/>
        <v>-396.13124863934701</v>
      </c>
      <c r="CJ252" s="5">
        <f t="shared" si="278"/>
        <v>-396.13124863934701</v>
      </c>
      <c r="CK252" s="5">
        <f t="shared" si="279"/>
        <v>-396.13124863934701</v>
      </c>
      <c r="CL252" s="5">
        <f t="shared" si="280"/>
        <v>-396.13124863934701</v>
      </c>
      <c r="CM252" s="14">
        <f t="shared" si="281"/>
        <v>-396.13124863934701</v>
      </c>
      <c r="CN252" s="14">
        <f t="shared" si="282"/>
        <v>-396.13124863934701</v>
      </c>
      <c r="CO252" s="6">
        <f t="shared" si="283"/>
        <v>396.13124863934701</v>
      </c>
    </row>
    <row r="253" spans="1:93">
      <c r="A253">
        <v>98</v>
      </c>
      <c r="B253" s="5">
        <f t="shared" si="335"/>
        <v>-0.59005822200398939</v>
      </c>
      <c r="C253" s="5">
        <f t="shared" si="335"/>
        <v>-0.848871181866798</v>
      </c>
      <c r="D253" s="5">
        <f t="shared" si="335"/>
        <v>2.4780458739570008</v>
      </c>
      <c r="E253" s="5">
        <f t="shared" si="335"/>
        <v>-2.268345222004001</v>
      </c>
      <c r="F253" s="5">
        <f t="shared" si="335"/>
        <v>-1.7769533330039025</v>
      </c>
      <c r="G253" s="5">
        <f t="shared" si="335"/>
        <v>-0.49917966724629537</v>
      </c>
      <c r="H253" s="5">
        <f t="shared" si="217"/>
        <v>3.5571166301915014</v>
      </c>
      <c r="I253" s="25">
        <f t="shared" si="218"/>
        <v>-5.175487802350176E-2</v>
      </c>
      <c r="J253" s="5">
        <f t="shared" si="219"/>
        <v>95.880264777996004</v>
      </c>
      <c r="K253" s="5">
        <f t="shared" si="220"/>
        <v>95.880264777996004</v>
      </c>
      <c r="L253" s="5">
        <f t="shared" si="221"/>
        <v>95.880264777996004</v>
      </c>
      <c r="M253" s="5">
        <f t="shared" si="222"/>
        <v>95.880264777996004</v>
      </c>
      <c r="N253" s="5">
        <f t="shared" si="223"/>
        <v>95.880264777996004</v>
      </c>
      <c r="O253" s="5">
        <f t="shared" si="223"/>
        <v>95.880264777996004</v>
      </c>
      <c r="P253" s="5">
        <f>P126-$AE126</f>
        <v>95.880264777996004</v>
      </c>
      <c r="Q253" s="5">
        <f>Q126-$AE126</f>
        <v>95.880264777996004</v>
      </c>
      <c r="R253" s="5">
        <f t="shared" si="225"/>
        <v>95.880264777996004</v>
      </c>
      <c r="S253" s="5">
        <f t="shared" si="226"/>
        <v>95.880264777996004</v>
      </c>
      <c r="T253" s="5">
        <f t="shared" si="227"/>
        <v>95.880264777996004</v>
      </c>
      <c r="U253" s="5">
        <f t="shared" si="228"/>
        <v>95.880264777996004</v>
      </c>
      <c r="V253" s="5">
        <f t="shared" si="229"/>
        <v>95.880264777996004</v>
      </c>
      <c r="W253" s="5">
        <f t="shared" si="230"/>
        <v>95.880264777996004</v>
      </c>
      <c r="X253" s="5">
        <f t="shared" si="231"/>
        <v>95.880264777996004</v>
      </c>
      <c r="Y253" s="5">
        <f t="shared" si="232"/>
        <v>95.880264777996004</v>
      </c>
      <c r="Z253" s="5">
        <f t="shared" si="233"/>
        <v>95.880264777996004</v>
      </c>
      <c r="AA253" s="5">
        <f t="shared" si="234"/>
        <v>95.880264777996004</v>
      </c>
      <c r="AB253" s="5">
        <f t="shared" si="235"/>
        <v>95.880264777996004</v>
      </c>
      <c r="AC253" s="14">
        <f t="shared" si="236"/>
        <v>95.880264777996004</v>
      </c>
      <c r="AD253" s="14">
        <f t="shared" si="237"/>
        <v>95.880264777996004</v>
      </c>
      <c r="AE253" s="6">
        <f t="shared" si="238"/>
        <v>-95.880264777996004</v>
      </c>
      <c r="AF253" s="7"/>
      <c r="AG253" s="5">
        <f t="shared" ref="AG253:AL253" si="350">AG126-$BJ126</f>
        <v>1.0177996126230937E-2</v>
      </c>
      <c r="AH253" s="5">
        <f t="shared" si="350"/>
        <v>-0.86499746701906943</v>
      </c>
      <c r="AI253" s="5">
        <f t="shared" si="350"/>
        <v>-0.14731613433148993</v>
      </c>
      <c r="AJ253" s="5">
        <f t="shared" si="350"/>
        <v>-1.5016570038737687</v>
      </c>
      <c r="AK253" s="5">
        <f t="shared" si="350"/>
        <v>-1.3572870528737688</v>
      </c>
      <c r="AL253" s="5">
        <f t="shared" si="350"/>
        <v>-0.76179105962259541</v>
      </c>
      <c r="AM253" s="5">
        <f t="shared" si="240"/>
        <v>3.7913432020853293</v>
      </c>
      <c r="AN253" s="5">
        <f t="shared" si="241"/>
        <v>0.83152751950913029</v>
      </c>
      <c r="AO253" s="5">
        <f t="shared" si="242"/>
        <v>-15.479447003873769</v>
      </c>
      <c r="AP253" s="5">
        <f t="shared" si="243"/>
        <v>-15.479447003873769</v>
      </c>
      <c r="AQ253" s="5">
        <f t="shared" si="244"/>
        <v>-15.479447003873769</v>
      </c>
      <c r="AR253" s="5">
        <f t="shared" si="245"/>
        <v>-15.479447003873769</v>
      </c>
      <c r="AS253" s="5">
        <f t="shared" si="246"/>
        <v>-15.479447003873769</v>
      </c>
      <c r="AT253" s="5">
        <f t="shared" si="246"/>
        <v>-15.479447003873769</v>
      </c>
      <c r="AU253" s="5">
        <f t="shared" si="246"/>
        <v>-15.479447003873769</v>
      </c>
      <c r="AV253" s="5">
        <f t="shared" si="285"/>
        <v>-15.479447003873769</v>
      </c>
      <c r="AW253" s="5">
        <f t="shared" si="247"/>
        <v>-15.479447003873769</v>
      </c>
      <c r="AX253" s="5">
        <f t="shared" si="248"/>
        <v>-15.479447003873769</v>
      </c>
      <c r="AY253" s="5">
        <f t="shared" si="249"/>
        <v>-15.479447003873769</v>
      </c>
      <c r="AZ253" s="5">
        <f t="shared" si="250"/>
        <v>-15.479447003873769</v>
      </c>
      <c r="BA253" s="5">
        <f t="shared" si="251"/>
        <v>-15.479447003873769</v>
      </c>
      <c r="BB253" s="5">
        <f t="shared" si="252"/>
        <v>-15.479447003873769</v>
      </c>
      <c r="BC253" s="5">
        <f t="shared" si="253"/>
        <v>-15.479447003873769</v>
      </c>
      <c r="BD253" s="5">
        <f t="shared" si="254"/>
        <v>-15.479447003873769</v>
      </c>
      <c r="BE253" s="5">
        <f t="shared" si="255"/>
        <v>-15.479447003873769</v>
      </c>
      <c r="BF253" s="5">
        <f t="shared" si="256"/>
        <v>-15.479447003873769</v>
      </c>
      <c r="BG253" s="5">
        <f t="shared" si="257"/>
        <v>-15.479447003873769</v>
      </c>
      <c r="BH253" s="14">
        <f t="shared" si="258"/>
        <v>-15.479447003873769</v>
      </c>
      <c r="BI253" s="14">
        <f t="shared" si="259"/>
        <v>-15.479447003873769</v>
      </c>
      <c r="BJ253" s="6">
        <f t="shared" si="260"/>
        <v>15.479447003873769</v>
      </c>
      <c r="BK253" s="7"/>
      <c r="BL253" s="5">
        <f t="shared" ref="BL253:BQ253" si="351">BL126-$CO126</f>
        <v>3.8846601276833326</v>
      </c>
      <c r="BM253" s="5">
        <f t="shared" si="351"/>
        <v>-52.294566872316693</v>
      </c>
      <c r="BN253" s="5">
        <f t="shared" si="351"/>
        <v>42.197093283426341</v>
      </c>
      <c r="BO253" s="5">
        <f t="shared" si="351"/>
        <v>-4.9469668723166933</v>
      </c>
      <c r="BP253" s="5">
        <f t="shared" si="351"/>
        <v>8.176033127683354</v>
      </c>
      <c r="BQ253" s="5">
        <f t="shared" si="351"/>
        <v>16.685433127683325</v>
      </c>
      <c r="BR253" s="5">
        <f t="shared" si="262"/>
        <v>-8.1145160869496635</v>
      </c>
      <c r="BS253" s="5">
        <f t="shared" si="263"/>
        <v>-5.5871698348936434</v>
      </c>
      <c r="BT253" s="5">
        <f t="shared" si="264"/>
        <v>-423.07456687231667</v>
      </c>
      <c r="BU253" s="5">
        <f t="shared" si="265"/>
        <v>-423.07456687231667</v>
      </c>
      <c r="BV253" s="5">
        <f t="shared" si="266"/>
        <v>-423.07456687231667</v>
      </c>
      <c r="BW253" s="5">
        <f t="shared" si="267"/>
        <v>-423.07456687231667</v>
      </c>
      <c r="BX253" s="5">
        <f t="shared" si="268"/>
        <v>-423.07456687231667</v>
      </c>
      <c r="BY253" s="5">
        <f t="shared" si="268"/>
        <v>-423.07456687231667</v>
      </c>
      <c r="BZ253" s="5">
        <f t="shared" si="268"/>
        <v>-423.07456687231667</v>
      </c>
      <c r="CA253" s="5">
        <f>CA126-$CO126</f>
        <v>-423.07456687231667</v>
      </c>
      <c r="CB253" s="5">
        <f t="shared" si="270"/>
        <v>-423.07456687231667</v>
      </c>
      <c r="CC253" s="5">
        <f t="shared" si="271"/>
        <v>-423.07456687231667</v>
      </c>
      <c r="CD253" s="5">
        <f t="shared" si="272"/>
        <v>-423.07456687231667</v>
      </c>
      <c r="CE253" s="5">
        <f t="shared" si="273"/>
        <v>-423.07456687231667</v>
      </c>
      <c r="CF253" s="5">
        <f t="shared" si="274"/>
        <v>-423.07456687231667</v>
      </c>
      <c r="CG253" s="5">
        <f t="shared" si="275"/>
        <v>-423.07456687231667</v>
      </c>
      <c r="CH253" s="5">
        <f t="shared" si="276"/>
        <v>-423.07456687231667</v>
      </c>
      <c r="CI253" s="5">
        <f t="shared" si="277"/>
        <v>-423.07456687231667</v>
      </c>
      <c r="CJ253" s="5">
        <f t="shared" si="278"/>
        <v>-423.07456687231667</v>
      </c>
      <c r="CK253" s="5">
        <f t="shared" si="279"/>
        <v>-423.07456687231667</v>
      </c>
      <c r="CL253" s="5">
        <f t="shared" si="280"/>
        <v>-423.07456687231667</v>
      </c>
      <c r="CM253" s="14">
        <f t="shared" si="281"/>
        <v>-423.07456687231667</v>
      </c>
      <c r="CN253" s="14">
        <f t="shared" si="282"/>
        <v>-423.07456687231667</v>
      </c>
      <c r="CO253" s="6">
        <f t="shared" si="283"/>
        <v>423.07456687231667</v>
      </c>
    </row>
    <row r="254" spans="1:93">
      <c r="A254">
        <v>99</v>
      </c>
      <c r="B254" s="5">
        <f t="shared" si="335"/>
        <v>-2.5940407290647727E-2</v>
      </c>
      <c r="C254" s="5">
        <f t="shared" si="335"/>
        <v>-0.81849836196064985</v>
      </c>
      <c r="D254" s="5">
        <f t="shared" si="335"/>
        <v>2.5696248834014739</v>
      </c>
      <c r="E254" s="5">
        <f t="shared" si="335"/>
        <v>-1.5305644072906404</v>
      </c>
      <c r="F254" s="5">
        <f t="shared" si="335"/>
        <v>-2.1556768232906478</v>
      </c>
      <c r="G254" s="5">
        <f t="shared" si="335"/>
        <v>-0.23938470357374797</v>
      </c>
      <c r="H254" s="5">
        <f t="shared" si="217"/>
        <v>2.887929719229561</v>
      </c>
      <c r="I254" s="25">
        <f t="shared" si="218"/>
        <v>-0.68748989922464432</v>
      </c>
      <c r="J254" s="5">
        <f t="shared" si="219"/>
        <v>93.143445592709355</v>
      </c>
      <c r="K254" s="5">
        <f t="shared" si="220"/>
        <v>93.143445592709355</v>
      </c>
      <c r="L254" s="5">
        <f t="shared" si="221"/>
        <v>93.143445592709355</v>
      </c>
      <c r="M254" s="5">
        <f t="shared" si="222"/>
        <v>93.143445592709355</v>
      </c>
      <c r="N254" s="5">
        <f t="shared" si="223"/>
        <v>93.143445592709355</v>
      </c>
      <c r="O254" s="5">
        <f t="shared" si="223"/>
        <v>93.143445592709355</v>
      </c>
      <c r="P254" s="5">
        <f>P127-$AE127</f>
        <v>93.143445592709355</v>
      </c>
      <c r="Q254" s="5">
        <f>Q127-$AE127</f>
        <v>93.143445592709355</v>
      </c>
      <c r="R254" s="5">
        <f t="shared" si="225"/>
        <v>93.143445592709355</v>
      </c>
      <c r="S254" s="5">
        <f t="shared" si="226"/>
        <v>93.143445592709355</v>
      </c>
      <c r="T254" s="5">
        <f t="shared" si="227"/>
        <v>93.143445592709355</v>
      </c>
      <c r="U254" s="5">
        <f t="shared" si="228"/>
        <v>93.143445592709355</v>
      </c>
      <c r="V254" s="5">
        <f t="shared" si="229"/>
        <v>93.143445592709355</v>
      </c>
      <c r="W254" s="5">
        <f t="shared" si="230"/>
        <v>93.143445592709355</v>
      </c>
      <c r="X254" s="5">
        <f t="shared" si="231"/>
        <v>93.143445592709355</v>
      </c>
      <c r="Y254" s="5">
        <f t="shared" si="232"/>
        <v>93.143445592709355</v>
      </c>
      <c r="Z254" s="5">
        <f t="shared" si="233"/>
        <v>93.143445592709355</v>
      </c>
      <c r="AA254" s="5">
        <f t="shared" si="234"/>
        <v>93.143445592709355</v>
      </c>
      <c r="AB254" s="5">
        <f t="shared" si="235"/>
        <v>93.143445592709355</v>
      </c>
      <c r="AC254" s="14">
        <f t="shared" si="236"/>
        <v>93.143445592709355</v>
      </c>
      <c r="AD254" s="14">
        <f t="shared" si="237"/>
        <v>93.143445592709355</v>
      </c>
      <c r="AE254" s="6">
        <f t="shared" si="238"/>
        <v>-93.143445592709355</v>
      </c>
      <c r="AF254" s="7"/>
      <c r="AG254" s="5">
        <f t="shared" ref="AG254:AL254" si="352">AG127-$BJ127</f>
        <v>0.27409367726658118</v>
      </c>
      <c r="AH254" s="5">
        <f t="shared" si="352"/>
        <v>-1.7113100145740177</v>
      </c>
      <c r="AI254" s="5">
        <f t="shared" si="352"/>
        <v>-4.3485425016221768E-2</v>
      </c>
      <c r="AJ254" s="5">
        <f t="shared" si="352"/>
        <v>-1.8502483227334174</v>
      </c>
      <c r="AK254" s="5">
        <f t="shared" si="352"/>
        <v>-1.9425016837334184</v>
      </c>
      <c r="AL254" s="5">
        <f t="shared" si="352"/>
        <v>-1.3741277515104642</v>
      </c>
      <c r="AM254" s="5">
        <f t="shared" si="240"/>
        <v>6.6545894625671806</v>
      </c>
      <c r="AN254" s="5">
        <f t="shared" si="241"/>
        <v>-7.0099422662188715E-3</v>
      </c>
      <c r="AO254" s="5">
        <f t="shared" si="242"/>
        <v>-19.512648322733419</v>
      </c>
      <c r="AP254" s="5">
        <f t="shared" si="243"/>
        <v>-19.512648322733419</v>
      </c>
      <c r="AQ254" s="5">
        <f t="shared" si="244"/>
        <v>-19.512648322733419</v>
      </c>
      <c r="AR254" s="5">
        <f t="shared" si="245"/>
        <v>-19.512648322733419</v>
      </c>
      <c r="AS254" s="5">
        <f t="shared" si="246"/>
        <v>-19.512648322733419</v>
      </c>
      <c r="AT254" s="5">
        <f t="shared" si="246"/>
        <v>-19.512648322733419</v>
      </c>
      <c r="AU254" s="5">
        <f t="shared" si="246"/>
        <v>-19.512648322733419</v>
      </c>
      <c r="AV254" s="5">
        <f>AV127-$BJ127</f>
        <v>-19.512648322733419</v>
      </c>
      <c r="AW254" s="5">
        <f t="shared" si="247"/>
        <v>-19.512648322733419</v>
      </c>
      <c r="AX254" s="5">
        <f t="shared" si="248"/>
        <v>-19.512648322733419</v>
      </c>
      <c r="AY254" s="5">
        <f t="shared" si="249"/>
        <v>-19.512648322733419</v>
      </c>
      <c r="AZ254" s="5">
        <f t="shared" si="250"/>
        <v>-19.512648322733419</v>
      </c>
      <c r="BA254" s="5">
        <f t="shared" si="251"/>
        <v>-19.512648322733419</v>
      </c>
      <c r="BB254" s="5">
        <f t="shared" si="252"/>
        <v>-19.512648322733419</v>
      </c>
      <c r="BC254" s="5">
        <f t="shared" si="253"/>
        <v>-19.512648322733419</v>
      </c>
      <c r="BD254" s="5">
        <f t="shared" si="254"/>
        <v>-19.512648322733419</v>
      </c>
      <c r="BE254" s="5">
        <f t="shared" si="255"/>
        <v>-19.512648322733419</v>
      </c>
      <c r="BF254" s="5">
        <f t="shared" si="256"/>
        <v>-19.512648322733419</v>
      </c>
      <c r="BG254" s="5">
        <f t="shared" si="257"/>
        <v>-19.512648322733419</v>
      </c>
      <c r="BH254" s="14">
        <f t="shared" si="258"/>
        <v>-19.512648322733419</v>
      </c>
      <c r="BI254" s="14">
        <f t="shared" si="259"/>
        <v>-19.512648322733419</v>
      </c>
      <c r="BJ254" s="6">
        <f t="shared" si="260"/>
        <v>19.512648322733419</v>
      </c>
      <c r="BK254" s="7"/>
      <c r="BL254" s="5">
        <f t="shared" ref="BL254:BQ254" si="353">BL127-$CO127</f>
        <v>0.73679511782484042</v>
      </c>
      <c r="BM254" s="5">
        <f t="shared" si="353"/>
        <v>-66.294705882175151</v>
      </c>
      <c r="BN254" s="5">
        <f t="shared" si="353"/>
        <v>54.558395691551084</v>
      </c>
      <c r="BO254" s="5">
        <f t="shared" si="353"/>
        <v>-6.9207058821751275</v>
      </c>
      <c r="BP254" s="5">
        <f t="shared" si="353"/>
        <v>7.4215941178248386</v>
      </c>
      <c r="BQ254" s="5">
        <f t="shared" si="353"/>
        <v>28.725294117824831</v>
      </c>
      <c r="BR254" s="5">
        <f t="shared" si="262"/>
        <v>-15.883928010219165</v>
      </c>
      <c r="BS254" s="5">
        <f t="shared" si="263"/>
        <v>-2.3427392704561498</v>
      </c>
      <c r="BT254" s="5">
        <f t="shared" si="264"/>
        <v>-463.91470588217516</v>
      </c>
      <c r="BU254" s="5">
        <f t="shared" si="265"/>
        <v>-463.91470588217516</v>
      </c>
      <c r="BV254" s="5">
        <f t="shared" si="266"/>
        <v>-463.91470588217516</v>
      </c>
      <c r="BW254" s="5">
        <f t="shared" si="267"/>
        <v>-463.91470588217516</v>
      </c>
      <c r="BX254" s="5">
        <f t="shared" si="268"/>
        <v>-463.91470588217516</v>
      </c>
      <c r="BY254" s="5">
        <f t="shared" si="268"/>
        <v>-463.91470588217516</v>
      </c>
      <c r="BZ254" s="5">
        <f t="shared" si="268"/>
        <v>-463.91470588217516</v>
      </c>
      <c r="CA254" s="5">
        <f>CA127-$CO127</f>
        <v>-463.91470588217516</v>
      </c>
      <c r="CB254" s="5">
        <f t="shared" si="270"/>
        <v>-463.91470588217516</v>
      </c>
      <c r="CC254" s="5">
        <f t="shared" si="271"/>
        <v>-463.91470588217516</v>
      </c>
      <c r="CD254" s="5">
        <f t="shared" si="272"/>
        <v>-463.91470588217516</v>
      </c>
      <c r="CE254" s="5">
        <f t="shared" si="273"/>
        <v>-463.91470588217516</v>
      </c>
      <c r="CF254" s="5">
        <f t="shared" si="274"/>
        <v>-463.91470588217516</v>
      </c>
      <c r="CG254" s="5">
        <f t="shared" si="275"/>
        <v>-463.91470588217516</v>
      </c>
      <c r="CH254" s="5">
        <f t="shared" si="276"/>
        <v>-463.91470588217516</v>
      </c>
      <c r="CI254" s="5">
        <f t="shared" si="277"/>
        <v>-463.91470588217516</v>
      </c>
      <c r="CJ254" s="5">
        <f t="shared" si="278"/>
        <v>-463.91470588217516</v>
      </c>
      <c r="CK254" s="5">
        <f t="shared" si="279"/>
        <v>-463.91470588217516</v>
      </c>
      <c r="CL254" s="5">
        <f t="shared" si="280"/>
        <v>-463.91470588217516</v>
      </c>
      <c r="CM254" s="14">
        <f t="shared" si="281"/>
        <v>-463.91470588217516</v>
      </c>
      <c r="CN254" s="14">
        <f t="shared" si="282"/>
        <v>-463.91470588217516</v>
      </c>
      <c r="CO254" s="6">
        <f t="shared" si="283"/>
        <v>463.91470588217516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B519F59218FD4E88B58DE214C6B6C1" ma:contentTypeVersion="0" ma:contentTypeDescription="Create a new document." ma:contentTypeScope="" ma:versionID="15b5d2f7a3e1084effea4196ba30bcf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004473E-99E5-44FB-BB55-68EDE52D1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6629A50-10F9-4982-A2AA-87B30BCE9F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701706-41A8-4F60-9EA5-5BFC131EDD7C}">
  <ds:schemaRefs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Revision comments</vt:lpstr>
      <vt:lpstr>UMi-60GHz</vt:lpstr>
    </vt:vector>
  </TitlesOfParts>
  <Company>Ericsson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erafura</dc:creator>
  <cp:lastModifiedBy>凌为</cp:lastModifiedBy>
  <cp:lastPrinted>2011-08-15T04:23:56Z</cp:lastPrinted>
  <dcterms:created xsi:type="dcterms:W3CDTF">2009-04-02T17:18:32Z</dcterms:created>
  <dcterms:modified xsi:type="dcterms:W3CDTF">2016-10-27T03:01:20Z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_new_ms_pID_72543">
    <vt:lpwstr>(3)VO7ydaXFwio+Wm1sl/r0jQfXXzZxqsmwXjRwuHbqM+G0ZtXPCX+qRze67LaGrlEP11hOftco
ZNcHlpYlDXZOfo+FVgROLGJU64FGKSlncu45+ZjaLqn7Yeea2okls50aFtRfzgZd97gNpu9j
wYM6rtMRVCffugsDs2h63Pxivl5YU7orS0gEisTdFr+cmnx5zyBPl3Lu/gtiYjuID3B7SyOL
K7iIB+xMmO5XbMuoDb</vt:lpwstr>
  </property>
  <property fmtid="{D5CDD505-2E9C-101B-9397-08002B2CF9AE}" pid="10" name="_new_ms_pID_725431">
    <vt:lpwstr>Jel8C6/iJqHbABkOQnm5VD/HIIhgZFQHnVtqN09K+y8ftHz2xSfpCi
bPs6t42uMrca5Y8GQ1EeOMSgK1j5M+aYxhIVl+J+PKtWTT4T6pmxVPJVdlp+fbSLYzT3e5Do
fUgno6m6oqH7f2kKqkHWLGXDUTkHag/3z0D0PFCjncC4oro8a5f2YLFnnu0bLhsx0WZ9XASF
0SLHsvna3nVqV37VB85oG9z8QIOzvMIlfVTZ</vt:lpwstr>
  </property>
  <property fmtid="{D5CDD505-2E9C-101B-9397-08002B2CF9AE}" pid="11" name="_new_ms_pID_725432">
    <vt:lpwstr>qvbyCC8v6dSQ5kK38HJjjxgUSguJwVqOaRNF
QHw06oVL5IJgVJRMRuqvBhfKLSJp3A==</vt:lpwstr>
  </property>
  <property fmtid="{D5CDD505-2E9C-101B-9397-08002B2CF9AE}" pid="12" name="_2015_ms_pID_725343">
    <vt:lpwstr>(2)Irn9ne05BGOTn7XyHxxHovlObOHMD05ZhYES9MLmj+Z+GRUdbz/AKWmaVI1jlCxZYFVXl5gy
Uh3/Isj77m7/MWS0tYPLI109xDxrhKqZLGwgZS7S/1JUeXuxNr4TTMWL7X0Ju9wZ05NABE0c
inT1mGXQjyzRKrWBD6C2YmWPJdjD71McCcx/gMWCpQRn/DjAhN6cj8hFU56+qfnuq9ndvXVT
pnSTqhNEm9X1aA7OcD</vt:lpwstr>
  </property>
  <property fmtid="{D5CDD505-2E9C-101B-9397-08002B2CF9AE}" pid="13" name="_2015_ms_pID_7253431">
    <vt:lpwstr>wQldaoJrBATTZS/7jiKO5UMAPLDlK8UeR6/SDt+K8D7SbtIQtCdbJq
AbgoxzDIolP7WCYyQD7st2zcc9R97KPCuTrSN4DCQCimagcYo5/yKDHifyhSA9nOr2hqKcDT
E/zysFuAG9+UIiQ7AcUkmtNpCk/14TmJQgVpKuLnR2UDzgQRGTQ1kQNMQaXJgFSbhRwNbfvL
54pgOox/CU0dgaxl</vt:lpwstr>
  </property>
  <property fmtid="{D5CDD505-2E9C-101B-9397-08002B2CF9AE}" pid="14" name="_readonly">
    <vt:lpwstr/>
  </property>
  <property fmtid="{D5CDD505-2E9C-101B-9397-08002B2CF9AE}" pid="15" name="_change">
    <vt:lpwstr/>
  </property>
  <property fmtid="{D5CDD505-2E9C-101B-9397-08002B2CF9AE}" pid="16" name="_full-control">
    <vt:lpwstr/>
  </property>
  <property fmtid="{D5CDD505-2E9C-101B-9397-08002B2CF9AE}" pid="17" name="sflag">
    <vt:lpwstr>1469288360</vt:lpwstr>
  </property>
  <property fmtid="{D5CDD505-2E9C-101B-9397-08002B2CF9AE}" pid="18" name="ContentTypeId">
    <vt:lpwstr>0x01010068B519F59218FD4E88B58DE214C6B6C1</vt:lpwstr>
  </property>
</Properties>
</file>