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nhan\Desktop\To be uploaded\"/>
    </mc:Choice>
  </mc:AlternateContent>
  <xr:revisionPtr revIDLastSave="0" documentId="13_ncr:1_{DFFEA22C-A6C0-4E9E-A575-F08996AB4CE2}" xr6:coauthVersionLast="36" xr6:coauthVersionMax="36" xr10:uidLastSave="{00000000-0000-0000-0000-000000000000}"/>
  <bookViews>
    <workbookView xWindow="0" yWindow="0" windowWidth="25600" windowHeight="10530" firstSheet="11" activeTab="18" xr2:uid="{00000000-000D-0000-FFFF-FFFF00000000}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" i="19" l="1"/>
  <c r="J4" i="19"/>
  <c r="J4" i="17"/>
  <c r="J4" i="15"/>
  <c r="J7" i="13"/>
  <c r="J7" i="12"/>
  <c r="J7" i="11"/>
  <c r="J7" i="10"/>
  <c r="J4" i="13" l="1"/>
  <c r="J4" i="12"/>
  <c r="J4" i="11"/>
  <c r="J4" i="10"/>
  <c r="J4" i="5"/>
  <c r="J4" i="4"/>
  <c r="J2" i="13" l="1"/>
  <c r="J2" i="12"/>
  <c r="J2" i="5"/>
  <c r="J2" i="4"/>
  <c r="J2" i="3"/>
  <c r="J2" i="1"/>
</calcChain>
</file>

<file path=xl/sharedStrings.xml><?xml version="1.0" encoding="utf-8"?>
<sst xmlns="http://schemas.openxmlformats.org/spreadsheetml/2006/main" count="850" uniqueCount="50">
  <si>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</si>
  <si>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</si>
  <si>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</si>
  <si>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</si>
  <si>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</si>
  <si>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</si>
  <si>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</si>
  <si>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</si>
  <si>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v01</t>
  </si>
  <si>
    <t>HW/HiSi Added Scen 1-12</t>
  </si>
  <si>
    <t>Hw/HiSi</t>
  </si>
  <si>
    <t>n.a.</t>
  </si>
  <si>
    <t>no</t>
  </si>
  <si>
    <t>No</t>
  </si>
  <si>
    <t>not valid, because (N2=N1) &gt; 4.5</t>
  </si>
  <si>
    <t>HW/HiSi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</si>
  <si>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</si>
  <si>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</si>
  <si>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</si>
  <si>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</si>
  <si>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</si>
  <si>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</si>
  <si>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</si>
  <si>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</si>
  <si>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0 (N1=4.5)</t>
    <phoneticPr fontId="4"/>
  </si>
  <si>
    <t>0 (N1=20)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</si>
  <si>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</si>
  <si>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</si>
  <si>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</si>
  <si>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</si>
  <si>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</si>
  <si>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</si>
  <si>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</si>
  <si>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 Scen 1-18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</si>
  <si>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</si>
  <si>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</si>
  <si>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</si>
  <si>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</si>
  <si>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</si>
  <si>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</si>
  <si>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</si>
  <si>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v05</t>
    <phoneticPr fontId="4"/>
  </si>
  <si>
    <t>LGE Scen 1-12</t>
    <phoneticPr fontId="4"/>
  </si>
  <si>
    <t>LGE</t>
    <phoneticPr fontId="4"/>
  </si>
  <si>
    <t>Yes</t>
    <phoneticPr fontId="4"/>
  </si>
  <si>
    <t>v06</t>
  </si>
  <si>
    <t>HW/HiSi Update according to new template on Scen1-12</t>
  </si>
  <si>
    <t>v07</t>
  </si>
  <si>
    <t>Nokia/NSB Scen 1-12,14,16,18</t>
  </si>
  <si>
    <t>Nokia/NSB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</si>
</sst>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charset val="13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" fontId="0" fillId="0" borderId="0" xfId="0" applyNumberFormat="1" applyAlignment="1">
      <alignment horizontal="center"/>
    </xf>
    <xf numFmtId="0" fontId="1" fillId="0" borderId="1" xfId="0" applyFont="1" applyBorder="1"/>
    <xf numFmtId="0" fontId="0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9" fontId="0" fillId="0" borderId="0" xfId="1" applyFon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9" fontId="0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workbookViewId="0">
      <selection activeCell="C18" sqref="C18"/>
    </sheetView>
  </sheetViews>
  <sheetFormatPr defaultRowHeight="14.5"/>
  <cols>
    <col min="1" max="1" width="19.26953125" customWidth="1"/>
    <col min="2" max="2" width="21.90625" customWidth="1"/>
    <col min="3" max="3" width="26.08984375" bestFit="1" customWidth="1"/>
  </cols>
  <sheetData>
    <row r="1" spans="1:3">
      <c r="A1" s="1" t="s">
        <v>2</v>
      </c>
      <c r="B1" s="2" t="s">
        <v>3</v>
      </c>
      <c r="C1" s="2" t="s">
        <v>0</v>
      </c>
    </row>
    <row r="2" spans="1:3">
      <c r="A2" s="3"/>
      <c r="B2" s="4" t="s">
        <v>1</v>
      </c>
      <c r="C2" s="4"/>
    </row>
    <row r="3" spans="1:3">
      <c r="A3" s="3">
        <v>43515</v>
      </c>
      <c r="B3" s="4" t="s">
        <v>8</v>
      </c>
      <c r="C3" s="4" t="s">
        <v>9</v>
      </c>
    </row>
    <row r="4" spans="1:3">
      <c r="A4" s="3">
        <v>43516</v>
      </c>
      <c r="B4" s="4" t="s">
        <v>26</v>
      </c>
      <c r="C4" s="4" t="s">
        <v>27</v>
      </c>
    </row>
    <row r="5" spans="1:3">
      <c r="A5" s="3">
        <v>43516</v>
      </c>
      <c r="B5" s="5" t="s">
        <v>28</v>
      </c>
      <c r="C5" s="5" t="s">
        <v>29</v>
      </c>
    </row>
    <row r="6" spans="1:3">
      <c r="A6" s="15">
        <v>43517</v>
      </c>
      <c r="B6" s="15" t="s">
        <v>32</v>
      </c>
      <c r="C6" s="16" t="s">
        <v>33</v>
      </c>
    </row>
    <row r="7" spans="1:3">
      <c r="A7" s="3">
        <v>43517</v>
      </c>
      <c r="B7" s="4" t="s">
        <v>41</v>
      </c>
      <c r="C7" s="4" t="s">
        <v>42</v>
      </c>
    </row>
    <row r="8" spans="1:3" ht="26.5">
      <c r="A8" s="3">
        <v>43517</v>
      </c>
      <c r="B8" s="4" t="s">
        <v>45</v>
      </c>
      <c r="C8" s="19" t="s">
        <v>46</v>
      </c>
    </row>
    <row r="9" spans="1:3">
      <c r="A9" s="3">
        <v>43517</v>
      </c>
      <c r="B9" s="4" t="s">
        <v>47</v>
      </c>
      <c r="C9" s="21" t="s">
        <v>48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"/>
  <sheetViews>
    <sheetView zoomScale="85" zoomScaleNormal="85" workbookViewId="0">
      <selection activeCell="B13" sqref="B1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>
      <c r="A5" s="17" t="s">
        <v>38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0.96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0.42859999999999998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</v>
      </c>
      <c r="H7" s="24">
        <v>10</v>
      </c>
      <c r="I7" s="24">
        <v>1</v>
      </c>
      <c r="J7" s="29">
        <f>(11-10)/11</f>
        <v>9.0909090909090912E-2</v>
      </c>
      <c r="K7" s="24" t="s">
        <v>11</v>
      </c>
      <c r="L7" s="24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zoomScale="85" zoomScaleNormal="85" workbookViewId="0">
      <selection activeCell="B12" sqref="B12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>
      <c r="A5" s="17" t="s">
        <v>34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0.96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0.42859999999999998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</v>
      </c>
      <c r="H7" s="24">
        <v>10</v>
      </c>
      <c r="I7" s="24">
        <v>1</v>
      </c>
      <c r="J7" s="29">
        <f>(11-10)/11</f>
        <v>9.0909090909090912E-2</v>
      </c>
      <c r="K7" s="24" t="s">
        <v>11</v>
      </c>
      <c r="L7" s="24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"/>
  <sheetViews>
    <sheetView zoomScale="85" zoomScaleNormal="85" workbookViewId="0">
      <selection activeCell="C14" sqref="C14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8</v>
      </c>
      <c r="I2" s="10">
        <v>1</v>
      </c>
      <c r="J2" s="10">
        <f>3/11*100</f>
        <v>27.27272727272727</v>
      </c>
      <c r="K2" s="9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7</v>
      </c>
      <c r="I3" s="9">
        <v>0.95</v>
      </c>
      <c r="J3" s="9">
        <v>36.36</v>
      </c>
      <c r="K3" s="9">
        <v>13.95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>
      <c r="A5" s="17" t="s">
        <v>39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6.5</v>
      </c>
      <c r="I5" s="9">
        <v>0.94</v>
      </c>
      <c r="J5" s="13">
        <v>0.40910000000000002</v>
      </c>
      <c r="K5" s="13">
        <v>0.1744</v>
      </c>
    </row>
    <row r="6" spans="1:12">
      <c r="A6" s="17" t="s">
        <v>43</v>
      </c>
      <c r="B6" s="17">
        <v>0.49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1.1200000000000001</v>
      </c>
      <c r="H6" s="17">
        <v>8</v>
      </c>
      <c r="I6" s="17">
        <v>0.99</v>
      </c>
      <c r="J6" s="18">
        <v>0.27272727272727271</v>
      </c>
      <c r="K6" s="18">
        <v>6.9767441860465115E-2</v>
      </c>
      <c r="L6" s="17" t="s">
        <v>44</v>
      </c>
    </row>
    <row r="7" spans="1:12" s="24" customFormat="1">
      <c r="A7" s="22" t="s">
        <v>49</v>
      </c>
      <c r="B7" s="23">
        <v>0.5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1.125</v>
      </c>
      <c r="H7" s="22">
        <v>7</v>
      </c>
      <c r="I7" s="22">
        <v>0.9446</v>
      </c>
      <c r="J7" s="14">
        <f>(11-7)/11</f>
        <v>0.36363636363636365</v>
      </c>
      <c r="K7" s="25">
        <v>0.13950000000000001</v>
      </c>
      <c r="L7" s="22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"/>
  <sheetViews>
    <sheetView zoomScale="85" zoomScaleNormal="85" workbookViewId="0">
      <selection activeCell="A7" sqref="A7:XFD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10">
        <v>8</v>
      </c>
      <c r="I2" s="10">
        <v>0.96</v>
      </c>
      <c r="J2" s="10">
        <f>3/11*100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8</v>
      </c>
      <c r="I3" s="9">
        <v>0.98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>
      <c r="A5" s="17" t="s">
        <v>37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8</v>
      </c>
      <c r="I5" s="9">
        <v>0.96</v>
      </c>
      <c r="J5" s="13">
        <v>0.2727</v>
      </c>
      <c r="K5" s="13">
        <v>6.9800000000000001E-2</v>
      </c>
    </row>
    <row r="6" spans="1:12">
      <c r="A6" s="17" t="s">
        <v>43</v>
      </c>
      <c r="B6" s="17">
        <v>0.5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1.1200000000000001</v>
      </c>
      <c r="H6" s="17">
        <v>8</v>
      </c>
      <c r="I6" s="17">
        <v>0.96</v>
      </c>
      <c r="J6" s="18">
        <v>0.27272727272727271</v>
      </c>
      <c r="K6" s="18">
        <v>6.9767441860465115E-2</v>
      </c>
      <c r="L6" s="17" t="s">
        <v>44</v>
      </c>
    </row>
    <row r="7" spans="1:12" s="27" customFormat="1">
      <c r="A7" s="22" t="s">
        <v>49</v>
      </c>
      <c r="B7" s="28">
        <v>0.5</v>
      </c>
      <c r="C7" s="27" t="s">
        <v>11</v>
      </c>
      <c r="D7" s="27" t="s">
        <v>11</v>
      </c>
      <c r="E7" s="27" t="s">
        <v>11</v>
      </c>
      <c r="F7" s="27" t="s">
        <v>11</v>
      </c>
      <c r="G7" s="26">
        <v>1.125</v>
      </c>
      <c r="H7" s="22">
        <v>7</v>
      </c>
      <c r="I7" s="22">
        <v>0.94640000000000002</v>
      </c>
      <c r="J7" s="30">
        <f>(11-7)/11</f>
        <v>0.36363636363636365</v>
      </c>
      <c r="K7" s="31">
        <v>0.13950000000000001</v>
      </c>
      <c r="L7" s="22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"/>
  <sheetViews>
    <sheetView workbookViewId="0">
      <selection activeCell="B3" sqref="B3:K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>
      <c r="A3" s="9" t="s">
        <v>37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"/>
  <sheetViews>
    <sheetView zoomScale="85" zoomScaleNormal="85" workbookViewId="0">
      <selection activeCell="B10" sqref="B10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>
      <c r="A3" s="9" t="s">
        <v>38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  <row r="4" spans="1:12" s="24" customFormat="1">
      <c r="A4" s="24" t="s">
        <v>49</v>
      </c>
      <c r="B4" s="23">
        <v>0.41070000000000001</v>
      </c>
      <c r="C4" s="24" t="s">
        <v>35</v>
      </c>
      <c r="D4" s="24" t="s">
        <v>11</v>
      </c>
      <c r="E4" s="24" t="s">
        <v>35</v>
      </c>
      <c r="F4" s="24" t="s">
        <v>35</v>
      </c>
      <c r="G4" s="23">
        <v>1.0713999999999999</v>
      </c>
      <c r="H4" s="24">
        <v>25</v>
      </c>
      <c r="I4" s="24">
        <v>0.9375</v>
      </c>
      <c r="J4" s="29">
        <f>(36-25)/36</f>
        <v>0.30555555555555558</v>
      </c>
      <c r="K4" s="32">
        <v>0</v>
      </c>
      <c r="L4" s="24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"/>
  <sheetViews>
    <sheetView zoomScale="85" zoomScaleNormal="85" workbookViewId="0">
      <selection activeCell="B3" sqref="B3:K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>
      <c r="A3" s="9" t="s">
        <v>40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"/>
  <sheetViews>
    <sheetView zoomScale="85" zoomScaleNormal="85" workbookViewId="0">
      <selection activeCell="B8" sqref="B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>
      <c r="A3" s="9" t="s">
        <v>39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  <row r="4" spans="1:12" s="24" customFormat="1">
      <c r="A4" s="24" t="s">
        <v>49</v>
      </c>
      <c r="B4" s="23">
        <v>0.44640000000000002</v>
      </c>
      <c r="C4" s="24" t="s">
        <v>35</v>
      </c>
      <c r="D4" s="24" t="s">
        <v>11</v>
      </c>
      <c r="E4" s="24" t="s">
        <v>35</v>
      </c>
      <c r="F4" s="24" t="s">
        <v>35</v>
      </c>
      <c r="G4" s="23">
        <v>1.1071</v>
      </c>
      <c r="H4" s="24">
        <v>23</v>
      </c>
      <c r="I4" s="24">
        <v>0.9375</v>
      </c>
      <c r="J4" s="29">
        <f>(36-23)/36</f>
        <v>0.3611111111111111</v>
      </c>
      <c r="K4" s="32">
        <v>0</v>
      </c>
      <c r="L4" s="24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"/>
  <sheetViews>
    <sheetView workbookViewId="0">
      <selection activeCell="B3" sqref="B3:K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4"/>
  <sheetViews>
    <sheetView tabSelected="1" zoomScale="85" zoomScaleNormal="85" workbookViewId="0">
      <selection activeCell="B8" sqref="B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  <row r="4" spans="1:12" s="24" customFormat="1">
      <c r="A4" s="24" t="s">
        <v>49</v>
      </c>
      <c r="B4" s="23">
        <v>0.50890000000000002</v>
      </c>
      <c r="C4" s="24" t="s">
        <v>35</v>
      </c>
      <c r="D4" s="24" t="s">
        <v>11</v>
      </c>
      <c r="E4" s="24" t="s">
        <v>35</v>
      </c>
      <c r="F4" s="24" t="s">
        <v>35</v>
      </c>
      <c r="G4" s="23">
        <v>1.2588999999999999</v>
      </c>
      <c r="H4" s="24">
        <v>19</v>
      </c>
      <c r="I4" s="24">
        <v>0.92769999999999997</v>
      </c>
      <c r="J4" s="29">
        <f>(36-19)/36</f>
        <v>0.47222222222222221</v>
      </c>
      <c r="K4" s="29">
        <f>3/4*(20-19)/(3/4*20+8)</f>
        <v>3.2608695652173912E-2</v>
      </c>
      <c r="L4" s="24" t="s">
        <v>31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zoomScale="85" zoomScaleNormal="85" workbookViewId="0">
      <selection activeCell="G25" sqref="G25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1.04</v>
      </c>
      <c r="H2" s="10">
        <v>4</v>
      </c>
      <c r="I2" s="10">
        <v>0.89</v>
      </c>
      <c r="J2" s="10">
        <f>1.5/5.5*100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1.07</v>
      </c>
      <c r="H3" s="9">
        <v>4</v>
      </c>
      <c r="I3" s="9">
        <v>0.93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1.1399999999999999</v>
      </c>
      <c r="H4" s="9">
        <v>4</v>
      </c>
      <c r="I4" s="9">
        <v>0.96</v>
      </c>
      <c r="J4" s="13">
        <v>0.2727</v>
      </c>
      <c r="K4" s="13">
        <v>6.9800000000000001E-2</v>
      </c>
      <c r="L4" s="9" t="s">
        <v>31</v>
      </c>
    </row>
    <row r="5" spans="1:12">
      <c r="A5" s="17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1.07</v>
      </c>
      <c r="H5" s="9">
        <v>4</v>
      </c>
      <c r="I5" s="9">
        <v>0.89</v>
      </c>
      <c r="J5" s="13">
        <v>0.2727</v>
      </c>
      <c r="K5" s="13">
        <v>6.9800000000000001E-2</v>
      </c>
    </row>
    <row r="6" spans="1:12">
      <c r="A6" s="17" t="s">
        <v>43</v>
      </c>
      <c r="B6" s="17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1.04</v>
      </c>
      <c r="H6" s="17">
        <v>4</v>
      </c>
      <c r="I6" s="17">
        <v>0.88</v>
      </c>
      <c r="J6" s="13">
        <v>0.27272727272727271</v>
      </c>
      <c r="K6" s="13">
        <v>6.9767441860465115E-2</v>
      </c>
      <c r="L6" s="17" t="s">
        <v>44</v>
      </c>
    </row>
    <row r="7" spans="1:12" s="24" customFormat="1">
      <c r="A7" s="22" t="s">
        <v>49</v>
      </c>
      <c r="B7" s="23">
        <v>0.39290000000000003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1.1071</v>
      </c>
      <c r="H7" s="22">
        <v>4</v>
      </c>
      <c r="I7" s="22">
        <v>0.85709999999999997</v>
      </c>
      <c r="J7" s="25">
        <v>0.2727</v>
      </c>
      <c r="K7" s="25">
        <v>6.9767441860465115E-2</v>
      </c>
      <c r="L7" s="22" t="s">
        <v>31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"/>
  <sheetViews>
    <sheetView zoomScale="85" zoomScaleNormal="85" workbookViewId="0">
      <selection activeCell="B12" sqref="B12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ht="29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1.01</v>
      </c>
      <c r="H2" s="11">
        <v>5</v>
      </c>
      <c r="I2" s="11">
        <v>0.95</v>
      </c>
      <c r="J2" s="11">
        <f>0.5/5.5*100</f>
        <v>9.0909090909090917</v>
      </c>
      <c r="K2" s="12" t="s">
        <v>14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1.04</v>
      </c>
      <c r="H3" s="9">
        <v>5</v>
      </c>
      <c r="I3" s="9">
        <v>0.96</v>
      </c>
      <c r="J3" s="9">
        <v>9.09</v>
      </c>
      <c r="K3" s="9" t="s">
        <v>24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1.1100000000000001</v>
      </c>
      <c r="H4" s="9">
        <v>4</v>
      </c>
      <c r="I4" s="9">
        <v>0.89</v>
      </c>
      <c r="J4" s="13">
        <v>0.2727</v>
      </c>
      <c r="K4" s="13">
        <v>6.9800000000000001E-2</v>
      </c>
      <c r="L4" s="9" t="s">
        <v>31</v>
      </c>
    </row>
    <row r="5" spans="1:12">
      <c r="A5" s="17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1.04</v>
      </c>
      <c r="H5" s="9">
        <v>4.5</v>
      </c>
      <c r="I5" s="9">
        <v>0.95</v>
      </c>
      <c r="J5" s="13">
        <v>0.18179999999999999</v>
      </c>
      <c r="K5" s="13">
        <v>0</v>
      </c>
    </row>
    <row r="6" spans="1:12">
      <c r="A6" s="17" t="s">
        <v>43</v>
      </c>
      <c r="B6" s="17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1.01</v>
      </c>
      <c r="H6" s="17">
        <v>4</v>
      </c>
      <c r="I6" s="17">
        <v>0.81</v>
      </c>
      <c r="J6" s="18">
        <v>0.27272727272727271</v>
      </c>
      <c r="K6" s="18">
        <v>6.9767441860465115E-2</v>
      </c>
      <c r="L6" s="17" t="s">
        <v>44</v>
      </c>
    </row>
    <row r="7" spans="1:12" s="24" customFormat="1">
      <c r="A7" s="22" t="s">
        <v>49</v>
      </c>
      <c r="B7" s="23">
        <v>0.39290000000000003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1.0357000000000001</v>
      </c>
      <c r="H7" s="22">
        <v>4</v>
      </c>
      <c r="I7" s="22">
        <v>0.85709999999999997</v>
      </c>
      <c r="J7" s="18">
        <v>0.27272727272727271</v>
      </c>
      <c r="K7" s="18">
        <v>6.9767441860465115E-2</v>
      </c>
      <c r="L7" s="22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zoomScale="85" zoomScaleNormal="85" workbookViewId="0">
      <selection activeCell="F17" sqref="F1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1.37</v>
      </c>
      <c r="H2" s="10">
        <v>2</v>
      </c>
      <c r="I2" s="10">
        <v>0.96</v>
      </c>
      <c r="J2" s="10">
        <f>3.5/5.5*100</f>
        <v>63.636363636363633</v>
      </c>
      <c r="K2" s="10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>
      <c r="A5" s="17" t="s">
        <v>36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1.39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>
      <c r="A6" s="17" t="s">
        <v>43</v>
      </c>
      <c r="B6" s="17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1.37</v>
      </c>
      <c r="H6" s="17">
        <v>2</v>
      </c>
      <c r="I6" s="17">
        <v>0.95</v>
      </c>
      <c r="J6" s="18">
        <v>0.63636363636363635</v>
      </c>
      <c r="K6" s="18">
        <v>0.34883720930232559</v>
      </c>
      <c r="L6" s="17" t="s">
        <v>44</v>
      </c>
    </row>
    <row r="7" spans="1:12" s="24" customFormat="1">
      <c r="A7" s="22" t="s">
        <v>49</v>
      </c>
      <c r="B7" s="23">
        <v>0.60709999999999997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1.3929</v>
      </c>
      <c r="H7" s="22">
        <v>2</v>
      </c>
      <c r="I7" s="22">
        <v>1</v>
      </c>
      <c r="J7" s="25">
        <v>0.63639999999999997</v>
      </c>
      <c r="K7" s="25">
        <v>0.3488</v>
      </c>
      <c r="L7" s="22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"/>
  <sheetViews>
    <sheetView zoomScale="85" zoomScaleNormal="85" workbookViewId="0">
      <selection activeCell="D17" sqref="D1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20">
        <v>43491</v>
      </c>
      <c r="H2" s="11">
        <v>2</v>
      </c>
      <c r="I2" s="11">
        <v>0.96</v>
      </c>
      <c r="J2" s="11">
        <f>3.5/5.5*100</f>
        <v>63.636363636363633</v>
      </c>
      <c r="K2" s="11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>
      <c r="A5" s="17" t="s">
        <v>34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1.29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>
      <c r="A6" s="17" t="s">
        <v>43</v>
      </c>
      <c r="B6" s="17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1.26</v>
      </c>
      <c r="H6" s="17">
        <v>2.5</v>
      </c>
      <c r="I6" s="17">
        <v>1</v>
      </c>
      <c r="J6" s="18">
        <v>0.54545454545454541</v>
      </c>
      <c r="K6" s="18">
        <v>0.27906976744186046</v>
      </c>
      <c r="L6" s="17" t="s">
        <v>44</v>
      </c>
    </row>
    <row r="7" spans="1:12" s="24" customFormat="1">
      <c r="A7" s="22" t="s">
        <v>49</v>
      </c>
      <c r="B7" s="23">
        <v>0.60709999999999997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1.3929</v>
      </c>
      <c r="H7" s="22">
        <v>2</v>
      </c>
      <c r="I7" s="22">
        <v>1</v>
      </c>
      <c r="J7" s="25">
        <v>0.63639999999999997</v>
      </c>
      <c r="K7" s="25">
        <v>0.3488</v>
      </c>
      <c r="L7" s="22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"/>
  <sheetViews>
    <sheetView zoomScale="85" zoomScaleNormal="85" workbookViewId="0">
      <selection activeCell="B11" sqref="B11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1.51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36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1.51</v>
      </c>
      <c r="H6" s="9" t="s">
        <v>16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0.75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1.5</v>
      </c>
      <c r="H7" s="24" t="s">
        <v>11</v>
      </c>
      <c r="I7" s="24" t="s">
        <v>11</v>
      </c>
      <c r="J7" s="24" t="s">
        <v>11</v>
      </c>
      <c r="K7" s="24" t="s">
        <v>11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"/>
  <sheetViews>
    <sheetView zoomScale="85" zoomScaleNormal="85" workbookViewId="0">
      <selection activeCell="B11" sqref="B11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1.51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37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1.51</v>
      </c>
      <c r="H6" s="9" t="s">
        <v>16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0.75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1.5</v>
      </c>
      <c r="H7" s="24" t="s">
        <v>11</v>
      </c>
      <c r="I7" s="24" t="s">
        <v>11</v>
      </c>
      <c r="J7" s="24" t="s">
        <v>11</v>
      </c>
      <c r="K7" s="24" t="s">
        <v>11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"/>
  <sheetViews>
    <sheetView zoomScale="85" zoomScaleNormal="85" workbookViewId="0">
      <selection activeCell="C11" sqref="C11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0.85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0.93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34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0.85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0.32140000000000002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0.85709999999999997</v>
      </c>
      <c r="H7" s="24" t="s">
        <v>11</v>
      </c>
      <c r="I7" s="24" t="s">
        <v>11</v>
      </c>
      <c r="J7" s="24" t="s">
        <v>11</v>
      </c>
      <c r="K7" s="24" t="s">
        <v>11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"/>
  <sheetViews>
    <sheetView zoomScale="85" zoomScaleNormal="85" workbookViewId="0">
      <selection activeCell="B13" sqref="B1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0.81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0.82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0.89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38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0.82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0.81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7" customFormat="1">
      <c r="A7" s="22" t="s">
        <v>49</v>
      </c>
      <c r="B7" s="26">
        <v>0.32140000000000002</v>
      </c>
      <c r="C7" s="27" t="s">
        <v>11</v>
      </c>
      <c r="D7" s="27" t="s">
        <v>11</v>
      </c>
      <c r="E7" s="27" t="s">
        <v>11</v>
      </c>
      <c r="F7" s="27" t="s">
        <v>11</v>
      </c>
      <c r="G7" s="28">
        <v>0.82140000000000002</v>
      </c>
      <c r="H7" s="27" t="s">
        <v>11</v>
      </c>
      <c r="I7" s="27" t="s">
        <v>11</v>
      </c>
      <c r="J7" s="27" t="s">
        <v>11</v>
      </c>
      <c r="K7" s="27" t="s">
        <v>11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Quang (Nokia - FR)</cp:lastModifiedBy>
  <dcterms:created xsi:type="dcterms:W3CDTF">2019-02-18T06:05:45Z</dcterms:created>
  <dcterms:modified xsi:type="dcterms:W3CDTF">2019-02-21T16:29:07Z</dcterms:modified>
</cp:coreProperties>
</file>