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hin Horng\Sony\3GPP\RAN1\20190225-0301 - RAN1#96\Discussions\Rel-16 eURLLC - UE Processing Time\"/>
    </mc:Choice>
  </mc:AlternateContent>
  <bookViews>
    <workbookView xWindow="0" yWindow="0" windowWidth="27552" windowHeight="16080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3" l="1"/>
  <c r="J4" i="12"/>
  <c r="J4" i="11"/>
  <c r="J4" i="10"/>
  <c r="J4" i="5"/>
  <c r="J4" i="4"/>
  <c r="J2" i="13" l="1"/>
  <c r="I2" i="13"/>
  <c r="J2" i="12"/>
  <c r="I2" i="12"/>
  <c r="J2" i="5"/>
  <c r="I2" i="5"/>
  <c r="J2" i="4"/>
  <c r="I2" i="4"/>
  <c r="J2" i="3"/>
  <c r="I2" i="3"/>
  <c r="J2" i="1"/>
  <c r="I2" i="1"/>
</calcChain>
</file>

<file path=xl/sharedStrings.xml><?xml version="1.0" encoding="utf-8"?>
<sst xmlns="http://schemas.openxmlformats.org/spreadsheetml/2006/main" count="542" uniqueCount="32">
  <si>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</si>
  <si>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</si>
  <si>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</si>
  <si>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</si>
  <si>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</si>
  <si>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</si>
  <si>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</si>
  <si>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</si>
  <si>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v01</t>
  </si>
  <si>
    <t>HW/HiSi Added Scen 1-12</t>
  </si>
  <si>
    <t>Hw/HiSi</t>
  </si>
  <si>
    <t>n.a.</t>
  </si>
  <si>
    <t>no</t>
  </si>
  <si>
    <t>No</t>
  </si>
  <si>
    <t>not valid, because (N2=N1) &gt; 4.5</t>
  </si>
  <si>
    <t>HW/HiSi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</si>
  <si>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</si>
  <si>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</si>
  <si>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</si>
  <si>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</si>
  <si>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</si>
  <si>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</si>
  <si>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</si>
  <si>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</si>
  <si>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0 (N1=4.5)</t>
    <phoneticPr fontId="4"/>
  </si>
  <si>
    <t>0 (N1=20)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</si>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</sst>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6" sqref="C6"/>
    </sheetView>
  </sheetViews>
  <sheetFormatPr defaultRowHeight="14.4"/>
  <cols>
    <col min="1" max="1" width="19.21875" customWidth="1"/>
    <col min="2" max="2" width="21.88671875" customWidth="1"/>
    <col min="3" max="3" width="21.21875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8</v>
      </c>
      <c r="C3" s="4" t="s">
        <v>9</v>
      </c>
    </row>
    <row r="4" spans="1:3">
      <c r="A4" s="3">
        <v>43516</v>
      </c>
      <c r="B4" s="4" t="s">
        <v>26</v>
      </c>
      <c r="C4" s="4" t="s">
        <v>27</v>
      </c>
    </row>
    <row r="5" spans="1:3">
      <c r="A5" s="3">
        <v>43516</v>
      </c>
      <c r="B5" s="5" t="s">
        <v>28</v>
      </c>
      <c r="C5" s="5" t="s">
        <v>29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J5" sqref="J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4</v>
      </c>
      <c r="I2" s="10">
        <f>(1.04-0.89)/1.04*100</f>
        <v>14.423076923076925</v>
      </c>
      <c r="J2" s="10">
        <f>1.5/5.5*100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1.07</v>
      </c>
      <c r="H3" s="9">
        <v>4</v>
      </c>
      <c r="I3" s="9">
        <v>0.93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1.1399999999999999</v>
      </c>
      <c r="H4" s="9">
        <v>4</v>
      </c>
      <c r="I4" s="9">
        <v>0.96</v>
      </c>
      <c r="J4" s="13">
        <v>0.2727</v>
      </c>
      <c r="K4" s="13">
        <v>6.9800000000000001E-2</v>
      </c>
      <c r="L4" s="9" t="s">
        <v>31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J4" sqref="J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ht="28.8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(1.01-0.95)/1.01*100</f>
        <v>5.9405940594059459</v>
      </c>
      <c r="J2" s="11">
        <f>0.5/5.5*100</f>
        <v>9.0909090909090917</v>
      </c>
      <c r="K2" s="12" t="s">
        <v>14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1.04</v>
      </c>
      <c r="H3" s="9">
        <v>5</v>
      </c>
      <c r="I3" s="9">
        <v>0.96</v>
      </c>
      <c r="J3" s="9">
        <v>9.09</v>
      </c>
      <c r="K3" s="9" t="s">
        <v>24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1.1100000000000001</v>
      </c>
      <c r="H4" s="9">
        <v>4</v>
      </c>
      <c r="I4" s="9">
        <v>0.89</v>
      </c>
      <c r="J4" s="13">
        <v>0.2727</v>
      </c>
      <c r="K4" s="13">
        <v>6.9800000000000001E-2</v>
      </c>
      <c r="L4" s="9" t="s">
        <v>31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J4" sqref="J4:K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2</v>
      </c>
      <c r="I2" s="10">
        <f>(1.37-0.96)/1.37*100</f>
        <v>29.92700729927008</v>
      </c>
      <c r="J2" s="10">
        <f>3.5/5.5*100</f>
        <v>63.636363636363633</v>
      </c>
      <c r="K2" s="10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4" sqref="L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2</v>
      </c>
      <c r="I2" s="11">
        <f>(1.37-0.96)/1.37*100</f>
        <v>29.92700729927008</v>
      </c>
      <c r="J2" s="11">
        <f>3.5/5.5*100</f>
        <v>63.636363636363633</v>
      </c>
      <c r="K2" s="11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0.93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0.81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0.82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0.89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:L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:L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J4" sqref="J4:L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>
        <v>8</v>
      </c>
      <c r="I2" s="10">
        <f>(1.12-1)/1.12*100</f>
        <v>10.714285714285724</v>
      </c>
      <c r="J2" s="10">
        <f>3/11*100</f>
        <v>27.27272727272727</v>
      </c>
      <c r="K2" s="9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7</v>
      </c>
      <c r="I3" s="9">
        <v>0.95</v>
      </c>
      <c r="J3" s="9">
        <v>36.36</v>
      </c>
      <c r="K3" s="9">
        <v>13.95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J4" sqref="J4:L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8</v>
      </c>
      <c r="I2" s="10">
        <f>(1.12-0.96)/1.12*100</f>
        <v>14.285714285714295</v>
      </c>
      <c r="J2" s="10">
        <f>3/11*100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8</v>
      </c>
      <c r="I3" s="9">
        <v>0.98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Wong, Shin Horng</cp:lastModifiedBy>
  <dcterms:created xsi:type="dcterms:W3CDTF">2019-02-18T06:05:45Z</dcterms:created>
  <dcterms:modified xsi:type="dcterms:W3CDTF">2019-02-20T16:01:14Z</dcterms:modified>
</cp:coreProperties>
</file>