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anoush\Desktop\Documents\RAN1 for NR URLLC\RAN1 #96\Final processing files\"/>
    </mc:Choice>
  </mc:AlternateContent>
  <xr:revisionPtr revIDLastSave="0" documentId="13_ncr:1_{D3922E84-DA70-4690-A22E-99564E31085B}" xr6:coauthVersionLast="36" xr6:coauthVersionMax="36" xr10:uidLastSave="{00000000-0000-0000-0000-000000000000}"/>
  <bookViews>
    <workbookView xWindow="0" yWindow="0" windowWidth="21570" windowHeight="7980" firstSheet="11" activeTab="18" xr2:uid="{00000000-000D-0000-FFFF-FFFF00000000}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" i="13" l="1"/>
  <c r="I2" i="13"/>
  <c r="J2" i="12"/>
  <c r="I2" i="12"/>
  <c r="J2" i="5"/>
  <c r="I2" i="5"/>
  <c r="J2" i="4"/>
  <c r="I2" i="4"/>
  <c r="J2" i="3"/>
  <c r="I2" i="3"/>
  <c r="J2" i="1"/>
  <c r="I2" i="1"/>
</calcChain>
</file>

<file path=xl/sharedStrings.xml><?xml version="1.0" encoding="utf-8"?>
<sst xmlns="http://schemas.openxmlformats.org/spreadsheetml/2006/main" count="327" uniqueCount="23">
  <si>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</si>
  <si>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</si>
  <si>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</si>
  <si>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</si>
  <si>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</si>
  <si>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</si>
  <si>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</si>
  <si>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</si>
  <si>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v01</t>
  </si>
  <si>
    <t>HW/HiSi Added Scen 1-12</t>
  </si>
  <si>
    <t>Hw/HiSi</t>
  </si>
  <si>
    <t>n.a.</t>
  </si>
  <si>
    <t>no</t>
  </si>
  <si>
    <t>No</t>
  </si>
  <si>
    <t>not valid, because (N2=N1) &gt; 4.5</t>
  </si>
  <si>
    <t>HW/HiSi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</si>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</sst>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"/>
  <sheetViews>
    <sheetView workbookViewId="0">
      <selection activeCell="A16" sqref="A16"/>
    </sheetView>
  </sheetViews>
  <sheetFormatPr defaultRowHeight="15" x14ac:dyDescent="0.25"/>
  <cols>
    <col min="1" max="1" width="19.28515625" customWidth="1"/>
    <col min="2" max="2" width="21.85546875" customWidth="1"/>
    <col min="3" max="3" width="21.28515625" customWidth="1"/>
  </cols>
  <sheetData>
    <row r="1" spans="1:3" x14ac:dyDescent="0.25">
      <c r="A1" s="1" t="s">
        <v>2</v>
      </c>
      <c r="B1" s="2" t="s">
        <v>3</v>
      </c>
      <c r="C1" s="2" t="s">
        <v>0</v>
      </c>
    </row>
    <row r="2" spans="1:3" x14ac:dyDescent="0.25">
      <c r="A2" s="3"/>
      <c r="B2" s="4" t="s">
        <v>1</v>
      </c>
      <c r="C2" s="4"/>
    </row>
    <row r="3" spans="1:3" x14ac:dyDescent="0.25">
      <c r="A3" s="3">
        <v>43515</v>
      </c>
      <c r="B3" s="4" t="s">
        <v>8</v>
      </c>
      <c r="C3" s="4" t="s">
        <v>9</v>
      </c>
    </row>
    <row r="4" spans="1:3" x14ac:dyDescent="0.25">
      <c r="A4" s="3"/>
      <c r="B4" s="4"/>
      <c r="C4" s="4"/>
    </row>
    <row r="5" spans="1:3" x14ac:dyDescent="0.25">
      <c r="A5" s="3"/>
      <c r="B5" s="5"/>
      <c r="C5" s="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0.42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0.92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9">
        <v>8</v>
      </c>
      <c r="I2" s="10">
        <f>(1.12-1)/1.12*100</f>
        <v>10.714285714285724</v>
      </c>
      <c r="J2" s="10">
        <f>3/11*100</f>
        <v>27.27272727272727</v>
      </c>
      <c r="K2" s="9">
        <v>7</v>
      </c>
      <c r="L2" s="9" t="s">
        <v>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0.49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0">
        <v>8</v>
      </c>
      <c r="I2" s="10">
        <f>(1.12-0.96)/1.12*100</f>
        <v>14.285714285714295</v>
      </c>
      <c r="J2" s="10">
        <f>3/11*100</f>
        <v>27.27272727272727</v>
      </c>
      <c r="K2" s="10">
        <v>7</v>
      </c>
      <c r="L2" s="9" t="s">
        <v>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"/>
  <sheetViews>
    <sheetView tabSelected="1"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workbookViewId="0">
      <selection activeCell="I15" sqref="I15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0">
        <v>4</v>
      </c>
      <c r="I2" s="10">
        <f>(1.04-0.89)/1.04*100</f>
        <v>14.423076923076925</v>
      </c>
      <c r="J2" s="10">
        <f>1.5/5.5*100</f>
        <v>27.27272727272727</v>
      </c>
      <c r="K2" s="10">
        <v>7</v>
      </c>
      <c r="L2" s="9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ht="30" x14ac:dyDescent="0.25">
      <c r="A2" s="9" t="s">
        <v>10</v>
      </c>
      <c r="B2" s="9">
        <v>0.37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5</v>
      </c>
      <c r="I2" s="11">
        <f>(1.01-0.95)/1.01*100</f>
        <v>5.9405940594059459</v>
      </c>
      <c r="J2" s="11">
        <f>0.5/5.5*100</f>
        <v>9.0909090909090917</v>
      </c>
      <c r="K2" s="12" t="s">
        <v>14</v>
      </c>
      <c r="L2" s="9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0">
        <v>2</v>
      </c>
      <c r="I2" s="10">
        <f>(1.37-0.96)/1.37*100</f>
        <v>29.92700729927008</v>
      </c>
      <c r="J2" s="10">
        <f>3.5/5.5*100</f>
        <v>63.636363636363633</v>
      </c>
      <c r="K2" s="10">
        <v>33.5</v>
      </c>
      <c r="L2" s="9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0.57999999999999996</v>
      </c>
      <c r="C2" s="9" t="s">
        <v>11</v>
      </c>
      <c r="D2" s="9" t="s">
        <v>11</v>
      </c>
      <c r="E2" s="9" t="s">
        <v>11</v>
      </c>
      <c r="F2" s="9" t="s">
        <v>11</v>
      </c>
      <c r="G2" s="9" t="s">
        <v>12</v>
      </c>
      <c r="H2" s="11">
        <v>2</v>
      </c>
      <c r="I2" s="11">
        <f>(1.37-0.96)/1.37*100</f>
        <v>29.92700729927008</v>
      </c>
      <c r="J2" s="11">
        <f>3.5/5.5*100</f>
        <v>63.636363636363633</v>
      </c>
      <c r="K2" s="11">
        <v>33.5</v>
      </c>
      <c r="L2" s="9" t="s"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25">
      <c r="A2" t="s">
        <v>10</v>
      </c>
      <c r="B2">
        <v>0.72</v>
      </c>
      <c r="C2" t="s">
        <v>11</v>
      </c>
      <c r="D2" t="s">
        <v>11</v>
      </c>
      <c r="E2" t="s">
        <v>11</v>
      </c>
      <c r="F2" t="s">
        <v>11</v>
      </c>
      <c r="G2" t="s">
        <v>12</v>
      </c>
      <c r="H2" t="s">
        <v>16</v>
      </c>
      <c r="I2" t="s">
        <v>11</v>
      </c>
      <c r="J2" t="s">
        <v>11</v>
      </c>
      <c r="K2" t="s">
        <v>11</v>
      </c>
      <c r="L2" t="s">
        <v>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25">
      <c r="A2" t="s">
        <v>15</v>
      </c>
      <c r="B2">
        <v>0.72</v>
      </c>
      <c r="C2" t="s">
        <v>11</v>
      </c>
      <c r="D2" t="s">
        <v>11</v>
      </c>
      <c r="E2" t="s">
        <v>11</v>
      </c>
      <c r="F2" t="s">
        <v>11</v>
      </c>
      <c r="G2" t="s">
        <v>12</v>
      </c>
      <c r="H2" t="s">
        <v>16</v>
      </c>
      <c r="I2" t="s">
        <v>11</v>
      </c>
      <c r="J2" t="s">
        <v>11</v>
      </c>
      <c r="K2" t="s">
        <v>11</v>
      </c>
      <c r="L2" t="s">
        <v>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0.85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"/>
  <sheetViews>
    <sheetView workbookViewId="0">
      <selection sqref="A1:L1"/>
    </sheetView>
  </sheetViews>
  <sheetFormatPr defaultRowHeight="15" x14ac:dyDescent="0.25"/>
  <cols>
    <col min="1" max="1" width="15" customWidth="1"/>
    <col min="2" max="2" width="20.28515625" customWidth="1"/>
    <col min="3" max="3" width="25.7109375" customWidth="1"/>
    <col min="4" max="4" width="30.42578125" customWidth="1"/>
    <col min="5" max="5" width="14.42578125" customWidth="1"/>
    <col min="6" max="6" width="22.5703125" customWidth="1"/>
    <col min="7" max="7" width="18.7109375" customWidth="1"/>
    <col min="8" max="8" width="24.140625" customWidth="1"/>
    <col min="9" max="9" width="22.5703125" customWidth="1"/>
    <col min="10" max="10" width="16.85546875" customWidth="1"/>
    <col min="11" max="11" width="19.5703125" customWidth="1"/>
    <col min="12" max="12" width="23" customWidth="1"/>
  </cols>
  <sheetData>
    <row r="1" spans="1:12" s="8" customFormat="1" ht="46.5" customHeight="1" x14ac:dyDescent="0.25">
      <c r="A1" s="6" t="s">
        <v>0</v>
      </c>
      <c r="B1" s="6" t="s">
        <v>17</v>
      </c>
      <c r="C1" s="6" t="s">
        <v>18</v>
      </c>
      <c r="D1" s="6" t="s">
        <v>19</v>
      </c>
      <c r="E1" s="6" t="s">
        <v>4</v>
      </c>
      <c r="F1" s="6" t="s">
        <v>6</v>
      </c>
      <c r="G1" s="6" t="s">
        <v>20</v>
      </c>
      <c r="H1" s="6" t="s">
        <v>21</v>
      </c>
      <c r="I1" s="6" t="s">
        <v>22</v>
      </c>
      <c r="J1" s="7" t="s">
        <v>4</v>
      </c>
      <c r="K1" s="7" t="s">
        <v>7</v>
      </c>
      <c r="L1" s="7" t="s">
        <v>5</v>
      </c>
    </row>
    <row r="2" spans="1:12" x14ac:dyDescent="0.25">
      <c r="A2" s="9" t="s">
        <v>15</v>
      </c>
      <c r="B2" s="9">
        <v>0.31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0.81</v>
      </c>
      <c r="H2" s="9" t="s">
        <v>11</v>
      </c>
      <c r="I2" s="9" t="s">
        <v>11</v>
      </c>
      <c r="J2" s="9" t="s">
        <v>11</v>
      </c>
      <c r="K2" s="9" t="s">
        <v>11</v>
      </c>
      <c r="L2" s="9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Qualcomm User</cp:lastModifiedBy>
  <dcterms:created xsi:type="dcterms:W3CDTF">2019-02-18T06:05:45Z</dcterms:created>
  <dcterms:modified xsi:type="dcterms:W3CDTF">2019-02-20T02:09:57Z</dcterms:modified>
</cp:coreProperties>
</file>