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30797\Desktop\RAN1meeting documents\96_Athens(2019_2)\draft\"/>
    </mc:Choice>
  </mc:AlternateContent>
  <xr:revisionPtr revIDLastSave="0" documentId="10_ncr:100000_{C84D717A-2583-486B-8B8B-70C7B6BB92A6}" xr6:coauthVersionLast="31" xr6:coauthVersionMax="36" xr10:uidLastSave="{00000000-0000-0000-0000-000000000000}"/>
  <bookViews>
    <workbookView xWindow="0" yWindow="0" windowWidth="17970" windowHeight="7455" xr2:uid="{00000000-000D-0000-FFFF-FFFF00000000}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3" l="1"/>
  <c r="K2" i="12"/>
  <c r="I2" i="12"/>
  <c r="K2" i="11"/>
  <c r="J2" i="11"/>
  <c r="I2" i="11"/>
  <c r="J2" i="10"/>
  <c r="I2" i="10"/>
  <c r="K2" i="5"/>
  <c r="J2" i="5"/>
  <c r="I2" i="5"/>
  <c r="K2" i="4"/>
  <c r="J2" i="4"/>
  <c r="I2" i="4"/>
  <c r="I2" i="3"/>
  <c r="I2" i="1"/>
</calcChain>
</file>

<file path=xl/sharedStrings.xml><?xml version="1.0" encoding="utf-8"?>
<sst xmlns="http://schemas.openxmlformats.org/spreadsheetml/2006/main" count="430" uniqueCount="33">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</sst>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2"/>
      <name val="游ゴシック"/>
      <family val="2"/>
      <scheme val="minor"/>
    </font>
    <font>
      <b/>
      <sz val="10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A5" sqref="A5"/>
    </sheetView>
  </sheetViews>
  <sheetFormatPr defaultRowHeight="18.75" x14ac:dyDescent="0.4"/>
  <cols>
    <col min="1" max="1" width="19.25" customWidth="1"/>
    <col min="2" max="2" width="21.875" customWidth="1"/>
    <col min="3" max="3" width="21.25" customWidth="1"/>
  </cols>
  <sheetData>
    <row r="1" spans="1:3" x14ac:dyDescent="0.4">
      <c r="A1" s="1" t="s">
        <v>3</v>
      </c>
      <c r="B1" s="2" t="s">
        <v>4</v>
      </c>
      <c r="C1" s="2" t="s">
        <v>0</v>
      </c>
    </row>
    <row r="2" spans="1:3" x14ac:dyDescent="0.4">
      <c r="A2" s="3"/>
      <c r="B2" s="4" t="s">
        <v>2</v>
      </c>
      <c r="C2" s="4"/>
    </row>
    <row r="3" spans="1:3" x14ac:dyDescent="0.4">
      <c r="A3" s="3">
        <v>43515</v>
      </c>
      <c r="B3" s="4" t="s">
        <v>14</v>
      </c>
      <c r="C3" s="4" t="s">
        <v>15</v>
      </c>
    </row>
    <row r="4" spans="1:3" x14ac:dyDescent="0.4">
      <c r="A4" s="3">
        <v>43516</v>
      </c>
      <c r="B4" s="4" t="s">
        <v>31</v>
      </c>
      <c r="C4" s="4" t="s">
        <v>32</v>
      </c>
    </row>
    <row r="5" spans="1:3" x14ac:dyDescent="0.4">
      <c r="A5" s="3"/>
      <c r="B5" s="5"/>
      <c r="C5" s="5"/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8</v>
      </c>
      <c r="I2" s="10">
        <f>(1.1-0.97)/1.1*100</f>
        <v>11.818181818181827</v>
      </c>
      <c r="J2" s="10">
        <f>1/9*100</f>
        <v>11.111111111111111</v>
      </c>
      <c r="K2" s="9">
        <v>18</v>
      </c>
      <c r="L2" s="9" t="s">
        <v>18</v>
      </c>
    </row>
    <row r="3" spans="1:12" x14ac:dyDescent="0.4">
      <c r="A3" s="9" t="s">
        <v>30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8.5</v>
      </c>
      <c r="I2" s="10">
        <f>(1.03-0.94)/1.03*100</f>
        <v>8.7378640776699097</v>
      </c>
      <c r="J2" s="10">
        <f>0.5/9*100</f>
        <v>5.5555555555555554</v>
      </c>
      <c r="K2" s="9">
        <f>15</f>
        <v>15</v>
      </c>
      <c r="L2" s="9" t="s">
        <v>18</v>
      </c>
    </row>
    <row r="3" spans="1:12" x14ac:dyDescent="0.4">
      <c r="A3" s="9" t="s">
        <v>30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zoomScaleNormal="100"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4.5</v>
      </c>
      <c r="I2" s="10">
        <f>(1.2-0.98)/1.2</f>
        <v>0.18333333333333332</v>
      </c>
      <c r="J2" s="9">
        <v>50</v>
      </c>
      <c r="K2" s="9">
        <f>(34+43)/2</f>
        <v>38.5</v>
      </c>
      <c r="L2" s="9" t="s">
        <v>18</v>
      </c>
    </row>
    <row r="3" spans="1:12" x14ac:dyDescent="0.4">
      <c r="A3" s="9" t="s">
        <v>30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6</v>
      </c>
      <c r="I2" s="11">
        <f>(1.17-0.99)/1.17*100</f>
        <v>15.38461538461538</v>
      </c>
      <c r="J2" s="9">
        <v>33.299999999999997</v>
      </c>
      <c r="K2" s="9">
        <v>29.5</v>
      </c>
      <c r="L2" s="9" t="s">
        <v>18</v>
      </c>
    </row>
    <row r="3" spans="1:12" x14ac:dyDescent="0.4">
      <c r="A3" s="9" t="s">
        <v>30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30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30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30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30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30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"/>
  <sheetViews>
    <sheetView workbookViewId="0">
      <selection activeCell="A3" sqref="A3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30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2.6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21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67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16</v>
      </c>
      <c r="B2" s="9">
        <v>0.57999999999999996</v>
      </c>
      <c r="C2" s="9" t="s">
        <v>29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3</v>
      </c>
      <c r="I2" s="10">
        <f>(1.29-0.95)/1.29*100</f>
        <v>26.356589147286829</v>
      </c>
      <c r="J2" s="11">
        <v>33</v>
      </c>
      <c r="K2" s="11">
        <v>29</v>
      </c>
      <c r="L2" s="9" t="s">
        <v>18</v>
      </c>
    </row>
    <row r="3" spans="1:12" x14ac:dyDescent="0.4">
      <c r="A3" s="9" t="s">
        <v>30</v>
      </c>
      <c r="B3" s="9">
        <v>0.57999999999999996</v>
      </c>
      <c r="C3" s="9" t="s">
        <v>29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</sheetData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 t="s">
        <v>21</v>
      </c>
      <c r="H2" s="9">
        <v>3.25</v>
      </c>
      <c r="I2" s="10">
        <f>(1.15-0.96)/1.15*100</f>
        <v>16.521739130434778</v>
      </c>
      <c r="J2" s="9">
        <v>27</v>
      </c>
      <c r="K2" s="9">
        <v>27</v>
      </c>
      <c r="L2" s="9" t="s">
        <v>18</v>
      </c>
    </row>
    <row r="3" spans="1:12" x14ac:dyDescent="0.4">
      <c r="A3" s="9" t="s">
        <v>30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1</v>
      </c>
      <c r="I2" s="10">
        <f>(1.51-0.99)/1.51*100</f>
        <v>34.437086092715234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 x14ac:dyDescent="0.4">
      <c r="A3" s="9" t="s">
        <v>30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2</v>
      </c>
      <c r="I2" s="11">
        <f>(1.36-0.99)/1.36*100</f>
        <v>27.205882352941181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 x14ac:dyDescent="0.4">
      <c r="A3" s="9" t="s">
        <v>30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 t="s">
        <v>22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4">
      <c r="A3" s="9" t="s">
        <v>30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22</v>
      </c>
      <c r="I3" s="9" t="s">
        <v>17</v>
      </c>
      <c r="J3" s="9" t="s">
        <v>17</v>
      </c>
      <c r="K3" s="9" t="s">
        <v>17</v>
      </c>
      <c r="L3" s="9"/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 t="s">
        <v>22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4">
      <c r="A3" s="9" t="s">
        <v>30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22</v>
      </c>
      <c r="I3" s="9" t="s">
        <v>17</v>
      </c>
      <c r="J3" s="9" t="s">
        <v>17</v>
      </c>
      <c r="K3" s="9" t="s">
        <v>17</v>
      </c>
      <c r="L3" s="9"/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4">
      <c r="A3" s="9" t="s">
        <v>30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workbookViewId="0">
      <selection activeCell="A4" sqref="A4"/>
    </sheetView>
  </sheetViews>
  <sheetFormatPr defaultRowHeight="18.75" x14ac:dyDescent="0.4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4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 x14ac:dyDescent="0.4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 x14ac:dyDescent="0.4">
      <c r="A3" s="9" t="s">
        <v>30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H. Takahashi</cp:lastModifiedBy>
  <dcterms:created xsi:type="dcterms:W3CDTF">2019-02-18T06:05:45Z</dcterms:created>
  <dcterms:modified xsi:type="dcterms:W3CDTF">2019-02-20T11:32:16Z</dcterms:modified>
</cp:coreProperties>
</file>