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orking_document\3GPP_5G_standadization\MUSA_related\Simulation parameters\Template_SLS\"/>
    </mc:Choice>
  </mc:AlternateContent>
  <bookViews>
    <workbookView xWindow="0" yWindow="0" windowWidth="18480" windowHeight="12285"/>
  </bookViews>
  <sheets>
    <sheet name="Change History" sheetId="2" r:id="rId1"/>
    <sheet name="Assumptions (agreements)" sheetId="1" r:id="rId2"/>
    <sheet name="Case 1" sheetId="4" r:id="rId3"/>
    <sheet name="Case 2" sheetId="5" r:id="rId4"/>
    <sheet name="Case 3" sheetId="6" r:id="rId5"/>
  </sheets>
  <calcPr calcId="152511" concurrentCalc="0"/>
</workbook>
</file>

<file path=xl/calcChain.xml><?xml version="1.0" encoding="utf-8"?>
<calcChain xmlns="http://schemas.openxmlformats.org/spreadsheetml/2006/main">
  <c r="AO145" i="6" l="1"/>
  <c r="T145" i="6"/>
  <c r="AO144" i="6"/>
  <c r="T144" i="6"/>
  <c r="AO143" i="6"/>
  <c r="T143" i="6"/>
  <c r="AO142" i="6"/>
  <c r="T142" i="6"/>
  <c r="AO141" i="6"/>
  <c r="T141" i="6"/>
  <c r="AO140" i="6"/>
  <c r="T140" i="6"/>
  <c r="AO139" i="6"/>
  <c r="T139" i="6"/>
  <c r="AO138" i="6"/>
  <c r="T138" i="6"/>
  <c r="AO137" i="6"/>
  <c r="T137" i="6"/>
  <c r="AO136" i="6"/>
  <c r="T136" i="6"/>
  <c r="AO135" i="6"/>
  <c r="T135" i="6"/>
  <c r="AO134" i="6"/>
  <c r="T134" i="6"/>
  <c r="AO133" i="6"/>
  <c r="T133" i="6"/>
  <c r="AO132" i="6"/>
  <c r="T132" i="6"/>
  <c r="AO131" i="6"/>
  <c r="T131" i="6"/>
  <c r="AO130" i="6"/>
  <c r="T130" i="6"/>
  <c r="AO129" i="6"/>
  <c r="T129" i="6"/>
  <c r="AO128" i="6"/>
  <c r="T128" i="6"/>
  <c r="AO127" i="6"/>
  <c r="T127" i="6"/>
  <c r="AO126" i="6"/>
  <c r="T126" i="6"/>
  <c r="AO125" i="6"/>
  <c r="T125" i="6"/>
  <c r="AO124" i="6"/>
  <c r="T124" i="6"/>
  <c r="AO123" i="6"/>
  <c r="T123" i="6"/>
  <c r="AO122" i="6"/>
  <c r="T122" i="6"/>
  <c r="AO121" i="6"/>
  <c r="T121" i="6"/>
  <c r="AO120" i="6"/>
  <c r="T120" i="6"/>
  <c r="AO119" i="6"/>
  <c r="T119" i="6"/>
  <c r="AO118" i="6"/>
  <c r="T118" i="6"/>
  <c r="AO117" i="6"/>
  <c r="T117" i="6"/>
  <c r="AO116" i="6"/>
  <c r="T116" i="6"/>
  <c r="AO115" i="6"/>
  <c r="T115" i="6"/>
  <c r="AO114" i="6"/>
  <c r="T114" i="6"/>
  <c r="AO113" i="6"/>
  <c r="T113" i="6"/>
  <c r="AO112" i="6"/>
  <c r="T112" i="6"/>
  <c r="AO111" i="6"/>
  <c r="T111" i="6"/>
  <c r="AO110" i="6"/>
  <c r="T110" i="6"/>
  <c r="AO109" i="6"/>
  <c r="T109" i="6"/>
  <c r="AO108" i="6"/>
  <c r="T108" i="6"/>
  <c r="AO107" i="6"/>
  <c r="T107" i="6"/>
  <c r="AO106" i="6"/>
  <c r="T106" i="6"/>
  <c r="AO105" i="6"/>
  <c r="T105" i="6"/>
  <c r="AO104" i="6"/>
  <c r="T104" i="6"/>
  <c r="AO103" i="6"/>
  <c r="T103" i="6"/>
  <c r="AO102" i="6"/>
  <c r="T102" i="6"/>
  <c r="AO101" i="6"/>
  <c r="T101" i="6"/>
  <c r="AO100" i="6"/>
  <c r="T100" i="6"/>
  <c r="AO99" i="6"/>
  <c r="T99" i="6"/>
  <c r="AO98" i="6"/>
  <c r="T98" i="6"/>
  <c r="AO97" i="6"/>
  <c r="T97" i="6"/>
  <c r="AO96" i="6"/>
  <c r="T96" i="6"/>
  <c r="AO95" i="6"/>
  <c r="T95" i="6"/>
  <c r="AO94" i="6"/>
  <c r="T94" i="6"/>
  <c r="AO93" i="6"/>
  <c r="T93" i="6"/>
  <c r="AO92" i="6"/>
  <c r="T92" i="6"/>
  <c r="AO91" i="6"/>
  <c r="T91" i="6"/>
  <c r="AO90" i="6"/>
  <c r="T90" i="6"/>
  <c r="AO89" i="6"/>
  <c r="T89" i="6"/>
  <c r="AO88" i="6"/>
  <c r="T88" i="6"/>
  <c r="AO87" i="6"/>
  <c r="T87" i="6"/>
  <c r="AO86" i="6"/>
  <c r="T86" i="6"/>
  <c r="AO85" i="6"/>
  <c r="T85" i="6"/>
  <c r="AO84" i="6"/>
  <c r="T84" i="6"/>
  <c r="AO83" i="6"/>
  <c r="T83" i="6"/>
  <c r="AO82" i="6"/>
  <c r="T82" i="6"/>
  <c r="AO81" i="6"/>
  <c r="T81" i="6"/>
  <c r="AO80" i="6"/>
  <c r="T80" i="6"/>
  <c r="AO79" i="6"/>
  <c r="T79" i="6"/>
  <c r="AO78" i="6"/>
  <c r="T78" i="6"/>
  <c r="AO77" i="6"/>
  <c r="T77" i="6"/>
  <c r="AO76" i="6"/>
  <c r="T76" i="6"/>
  <c r="AO75" i="6"/>
  <c r="T75" i="6"/>
  <c r="AO74" i="6"/>
  <c r="T74" i="6"/>
  <c r="AO73" i="6"/>
  <c r="T73" i="6"/>
  <c r="AO72" i="6"/>
  <c r="T72" i="6"/>
  <c r="AO71" i="6"/>
  <c r="T71" i="6"/>
  <c r="AO70" i="6"/>
  <c r="T70" i="6"/>
  <c r="AO69" i="6"/>
  <c r="T69" i="6"/>
  <c r="AO68" i="6"/>
  <c r="T68" i="6"/>
  <c r="AO67" i="6"/>
  <c r="T67" i="6"/>
  <c r="AO66" i="6"/>
  <c r="T66" i="6"/>
  <c r="AO65" i="6"/>
  <c r="T65" i="6"/>
  <c r="AO64" i="6"/>
  <c r="T64" i="6"/>
  <c r="AO63" i="6"/>
  <c r="T63" i="6"/>
  <c r="AO62" i="6"/>
  <c r="T62" i="6"/>
  <c r="AO61" i="6"/>
  <c r="T61" i="6"/>
  <c r="AO60" i="6"/>
  <c r="T60" i="6"/>
  <c r="AO59" i="6"/>
  <c r="T59" i="6"/>
  <c r="AO58" i="6"/>
  <c r="T58" i="6"/>
  <c r="AO57" i="6"/>
  <c r="T57" i="6"/>
  <c r="AO56" i="6"/>
  <c r="T56" i="6"/>
  <c r="AO55" i="6"/>
  <c r="T55" i="6"/>
  <c r="AO54" i="6"/>
  <c r="T54" i="6"/>
  <c r="AO53" i="6"/>
  <c r="T53" i="6"/>
  <c r="AO52" i="6"/>
  <c r="T52" i="6"/>
  <c r="AO51" i="6"/>
  <c r="T51" i="6"/>
  <c r="AO50" i="6"/>
  <c r="T50" i="6"/>
  <c r="AO49" i="6"/>
  <c r="T49" i="6"/>
  <c r="AO48" i="6"/>
  <c r="T48" i="6"/>
  <c r="AO47" i="6"/>
  <c r="T47" i="6"/>
  <c r="AO46" i="6"/>
  <c r="T46" i="6"/>
  <c r="AO45" i="6"/>
  <c r="T45" i="6"/>
  <c r="AO145" i="5"/>
  <c r="T145" i="5"/>
  <c r="AO144" i="5"/>
  <c r="T144" i="5"/>
  <c r="AO143" i="5"/>
  <c r="T143" i="5"/>
  <c r="AO142" i="5"/>
  <c r="T142" i="5"/>
  <c r="AO141" i="5"/>
  <c r="T141" i="5"/>
  <c r="AO140" i="5"/>
  <c r="T140" i="5"/>
  <c r="AO139" i="5"/>
  <c r="T139" i="5"/>
  <c r="AO138" i="5"/>
  <c r="T138" i="5"/>
  <c r="AO137" i="5"/>
  <c r="T137" i="5"/>
  <c r="AO136" i="5"/>
  <c r="T136" i="5"/>
  <c r="AO135" i="5"/>
  <c r="T135" i="5"/>
  <c r="AO134" i="5"/>
  <c r="T134" i="5"/>
  <c r="AO133" i="5"/>
  <c r="T133" i="5"/>
  <c r="AO132" i="5"/>
  <c r="T132" i="5"/>
  <c r="AO131" i="5"/>
  <c r="T131" i="5"/>
  <c r="AO130" i="5"/>
  <c r="T130" i="5"/>
  <c r="AO129" i="5"/>
  <c r="T129" i="5"/>
  <c r="AO128" i="5"/>
  <c r="T128" i="5"/>
  <c r="AO127" i="5"/>
  <c r="T127" i="5"/>
  <c r="AO126" i="5"/>
  <c r="T126" i="5"/>
  <c r="AO125" i="5"/>
  <c r="T125" i="5"/>
  <c r="AO124" i="5"/>
  <c r="T124" i="5"/>
  <c r="AO123" i="5"/>
  <c r="T123" i="5"/>
  <c r="AO122" i="5"/>
  <c r="T122" i="5"/>
  <c r="AO121" i="5"/>
  <c r="T121" i="5"/>
  <c r="AO120" i="5"/>
  <c r="T120" i="5"/>
  <c r="AO119" i="5"/>
  <c r="T119" i="5"/>
  <c r="AO118" i="5"/>
  <c r="T118" i="5"/>
  <c r="AO117" i="5"/>
  <c r="T117" i="5"/>
  <c r="AO116" i="5"/>
  <c r="T116" i="5"/>
  <c r="AO115" i="5"/>
  <c r="T115" i="5"/>
  <c r="AO114" i="5"/>
  <c r="T114" i="5"/>
  <c r="AO113" i="5"/>
  <c r="T113" i="5"/>
  <c r="AO112" i="5"/>
  <c r="T112" i="5"/>
  <c r="AO111" i="5"/>
  <c r="T111" i="5"/>
  <c r="AO110" i="5"/>
  <c r="T110" i="5"/>
  <c r="AO109" i="5"/>
  <c r="T109" i="5"/>
  <c r="AO108" i="5"/>
  <c r="T108" i="5"/>
  <c r="AO107" i="5"/>
  <c r="T107" i="5"/>
  <c r="AO106" i="5"/>
  <c r="T106" i="5"/>
  <c r="AO105" i="5"/>
  <c r="T105" i="5"/>
  <c r="AO104" i="5"/>
  <c r="T104" i="5"/>
  <c r="AO103" i="5"/>
  <c r="T103" i="5"/>
  <c r="AO102" i="5"/>
  <c r="T102" i="5"/>
  <c r="AO101" i="5"/>
  <c r="T101" i="5"/>
  <c r="AO100" i="5"/>
  <c r="T100" i="5"/>
  <c r="AO99" i="5"/>
  <c r="T99" i="5"/>
  <c r="AO98" i="5"/>
  <c r="T98" i="5"/>
  <c r="AO97" i="5"/>
  <c r="T97" i="5"/>
  <c r="AO96" i="5"/>
  <c r="T96" i="5"/>
  <c r="AO95" i="5"/>
  <c r="T95" i="5"/>
  <c r="AO94" i="5"/>
  <c r="T94" i="5"/>
  <c r="AO93" i="5"/>
  <c r="T93" i="5"/>
  <c r="AO92" i="5"/>
  <c r="T92" i="5"/>
  <c r="AO91" i="5"/>
  <c r="T91" i="5"/>
  <c r="AO90" i="5"/>
  <c r="T90" i="5"/>
  <c r="AO89" i="5"/>
  <c r="T89" i="5"/>
  <c r="AO88" i="5"/>
  <c r="T88" i="5"/>
  <c r="AO87" i="5"/>
  <c r="T87" i="5"/>
  <c r="AO86" i="5"/>
  <c r="T86" i="5"/>
  <c r="AO85" i="5"/>
  <c r="T85" i="5"/>
  <c r="AO84" i="5"/>
  <c r="T84" i="5"/>
  <c r="AO83" i="5"/>
  <c r="T83" i="5"/>
  <c r="AO82" i="5"/>
  <c r="T82" i="5"/>
  <c r="AO81" i="5"/>
  <c r="T81" i="5"/>
  <c r="AO80" i="5"/>
  <c r="T80" i="5"/>
  <c r="AO79" i="5"/>
  <c r="T79" i="5"/>
  <c r="AO78" i="5"/>
  <c r="T78" i="5"/>
  <c r="AO77" i="5"/>
  <c r="T77" i="5"/>
  <c r="AO76" i="5"/>
  <c r="T76" i="5"/>
  <c r="AO75" i="5"/>
  <c r="T75" i="5"/>
  <c r="AO74" i="5"/>
  <c r="T74" i="5"/>
  <c r="AO73" i="5"/>
  <c r="T73" i="5"/>
  <c r="AO72" i="5"/>
  <c r="T72" i="5"/>
  <c r="AO71" i="5"/>
  <c r="T71" i="5"/>
  <c r="AO70" i="5"/>
  <c r="T70" i="5"/>
  <c r="AO69" i="5"/>
  <c r="T69" i="5"/>
  <c r="AO68" i="5"/>
  <c r="T68" i="5"/>
  <c r="AO67" i="5"/>
  <c r="T67" i="5"/>
  <c r="AO66" i="5"/>
  <c r="T66" i="5"/>
  <c r="AO65" i="5"/>
  <c r="T65" i="5"/>
  <c r="AO64" i="5"/>
  <c r="T64" i="5"/>
  <c r="AO63" i="5"/>
  <c r="T63" i="5"/>
  <c r="AO62" i="5"/>
  <c r="T62" i="5"/>
  <c r="AO61" i="5"/>
  <c r="T61" i="5"/>
  <c r="AO60" i="5"/>
  <c r="T60" i="5"/>
  <c r="AO59" i="5"/>
  <c r="T59" i="5"/>
  <c r="AO58" i="5"/>
  <c r="T58" i="5"/>
  <c r="AO57" i="5"/>
  <c r="T57" i="5"/>
  <c r="AO56" i="5"/>
  <c r="T56" i="5"/>
  <c r="AO55" i="5"/>
  <c r="T55" i="5"/>
  <c r="AO54" i="5"/>
  <c r="T54" i="5"/>
  <c r="AO53" i="5"/>
  <c r="T53" i="5"/>
  <c r="AO52" i="5"/>
  <c r="T52" i="5"/>
  <c r="AO51" i="5"/>
  <c r="T51" i="5"/>
  <c r="AO50" i="5"/>
  <c r="T50" i="5"/>
  <c r="AO49" i="5"/>
  <c r="T49" i="5"/>
  <c r="AO48" i="5"/>
  <c r="T48" i="5"/>
  <c r="AO47" i="5"/>
  <c r="T47" i="5"/>
  <c r="AO46" i="5"/>
  <c r="T46" i="5"/>
  <c r="AO45" i="5"/>
  <c r="T45" i="5"/>
  <c r="AO145" i="4"/>
  <c r="T145" i="4"/>
  <c r="AO144" i="4"/>
  <c r="T144" i="4"/>
  <c r="AO143" i="4"/>
  <c r="T143" i="4"/>
  <c r="AO142" i="4"/>
  <c r="T142" i="4"/>
  <c r="AO141" i="4"/>
  <c r="T141" i="4"/>
  <c r="AO140" i="4"/>
  <c r="T140" i="4"/>
  <c r="AO139" i="4"/>
  <c r="T139" i="4"/>
  <c r="AO138" i="4"/>
  <c r="T138" i="4"/>
  <c r="AO137" i="4"/>
  <c r="T137" i="4"/>
  <c r="AO136" i="4"/>
  <c r="T136" i="4"/>
  <c r="AO135" i="4"/>
  <c r="T135" i="4"/>
  <c r="AO134" i="4"/>
  <c r="T134" i="4"/>
  <c r="AO133" i="4"/>
  <c r="T133" i="4"/>
  <c r="AO132" i="4"/>
  <c r="T132" i="4"/>
  <c r="AO131" i="4"/>
  <c r="T131" i="4"/>
  <c r="AO130" i="4"/>
  <c r="T130" i="4"/>
  <c r="AO129" i="4"/>
  <c r="T129" i="4"/>
  <c r="AO128" i="4"/>
  <c r="T128" i="4"/>
  <c r="AO127" i="4"/>
  <c r="T127" i="4"/>
  <c r="AO126" i="4"/>
  <c r="T126" i="4"/>
  <c r="AO125" i="4"/>
  <c r="T125" i="4"/>
  <c r="AO124" i="4"/>
  <c r="T124" i="4"/>
  <c r="AO123" i="4"/>
  <c r="T123" i="4"/>
  <c r="AO122" i="4"/>
  <c r="T122" i="4"/>
  <c r="AO121" i="4"/>
  <c r="T121" i="4"/>
  <c r="AO120" i="4"/>
  <c r="T120" i="4"/>
  <c r="AO119" i="4"/>
  <c r="T119" i="4"/>
  <c r="AO118" i="4"/>
  <c r="T118" i="4"/>
  <c r="AO117" i="4"/>
  <c r="T117" i="4"/>
  <c r="AO116" i="4"/>
  <c r="T116" i="4"/>
  <c r="AO115" i="4"/>
  <c r="T115" i="4"/>
  <c r="AO114" i="4"/>
  <c r="T114" i="4"/>
  <c r="AO113" i="4"/>
  <c r="T113" i="4"/>
  <c r="AO112" i="4"/>
  <c r="T112" i="4"/>
  <c r="AO111" i="4"/>
  <c r="T111" i="4"/>
  <c r="AO110" i="4"/>
  <c r="T110" i="4"/>
  <c r="AO109" i="4"/>
  <c r="T109" i="4"/>
  <c r="AO108" i="4"/>
  <c r="T108" i="4"/>
  <c r="AO107" i="4"/>
  <c r="T107" i="4"/>
  <c r="AO106" i="4"/>
  <c r="T106" i="4"/>
  <c r="AO105" i="4"/>
  <c r="T105" i="4"/>
  <c r="AO104" i="4"/>
  <c r="T104" i="4"/>
  <c r="AO103" i="4"/>
  <c r="T103" i="4"/>
  <c r="AO102" i="4"/>
  <c r="T102" i="4"/>
  <c r="AO101" i="4"/>
  <c r="T101" i="4"/>
  <c r="AO100" i="4"/>
  <c r="T100" i="4"/>
  <c r="AO99" i="4"/>
  <c r="T99" i="4"/>
  <c r="AO98" i="4"/>
  <c r="T98" i="4"/>
  <c r="AO97" i="4"/>
  <c r="T97" i="4"/>
  <c r="AO96" i="4"/>
  <c r="T96" i="4"/>
  <c r="AO95" i="4"/>
  <c r="T95" i="4"/>
  <c r="AO94" i="4"/>
  <c r="T94" i="4"/>
  <c r="AO93" i="4"/>
  <c r="T93" i="4"/>
  <c r="AO92" i="4"/>
  <c r="T92" i="4"/>
  <c r="AO91" i="4"/>
  <c r="T91" i="4"/>
  <c r="AO90" i="4"/>
  <c r="T90" i="4"/>
  <c r="AO89" i="4"/>
  <c r="T89" i="4"/>
  <c r="AO88" i="4"/>
  <c r="T88" i="4"/>
  <c r="AO87" i="4"/>
  <c r="T87" i="4"/>
  <c r="AO86" i="4"/>
  <c r="T86" i="4"/>
  <c r="AO85" i="4"/>
  <c r="T85" i="4"/>
  <c r="AO84" i="4"/>
  <c r="T84" i="4"/>
  <c r="AO83" i="4"/>
  <c r="T83" i="4"/>
  <c r="AO82" i="4"/>
  <c r="T82" i="4"/>
  <c r="AO81" i="4"/>
  <c r="T81" i="4"/>
  <c r="AO80" i="4"/>
  <c r="T80" i="4"/>
  <c r="AO79" i="4"/>
  <c r="T79" i="4"/>
  <c r="AO78" i="4"/>
  <c r="T78" i="4"/>
  <c r="AO77" i="4"/>
  <c r="T77" i="4"/>
  <c r="AO76" i="4"/>
  <c r="T76" i="4"/>
  <c r="AO75" i="4"/>
  <c r="T75" i="4"/>
  <c r="AO74" i="4"/>
  <c r="T74" i="4"/>
  <c r="AO73" i="4"/>
  <c r="T73" i="4"/>
  <c r="AO72" i="4"/>
  <c r="T72" i="4"/>
  <c r="AO71" i="4"/>
  <c r="T71" i="4"/>
  <c r="AO70" i="4"/>
  <c r="T70" i="4"/>
  <c r="AO69" i="4"/>
  <c r="T69" i="4"/>
  <c r="AO68" i="4"/>
  <c r="T68" i="4"/>
  <c r="AO67" i="4"/>
  <c r="T67" i="4"/>
  <c r="AO66" i="4"/>
  <c r="T66" i="4"/>
  <c r="AO65" i="4"/>
  <c r="T65" i="4"/>
  <c r="AO64" i="4"/>
  <c r="T64" i="4"/>
  <c r="AO63" i="4"/>
  <c r="T63" i="4"/>
  <c r="AO62" i="4"/>
  <c r="T62" i="4"/>
  <c r="AO61" i="4"/>
  <c r="T61" i="4"/>
  <c r="AO60" i="4"/>
  <c r="T60" i="4"/>
  <c r="AO59" i="4"/>
  <c r="T59" i="4"/>
  <c r="AO58" i="4"/>
  <c r="T58" i="4"/>
  <c r="AO57" i="4"/>
  <c r="T57" i="4"/>
  <c r="AO56" i="4"/>
  <c r="T56" i="4"/>
  <c r="AO55" i="4"/>
  <c r="T55" i="4"/>
  <c r="AO54" i="4"/>
  <c r="T54" i="4"/>
  <c r="AO53" i="4"/>
  <c r="T53" i="4"/>
  <c r="AO52" i="4"/>
  <c r="T52" i="4"/>
  <c r="AO51" i="4"/>
  <c r="T51" i="4"/>
  <c r="AO50" i="4"/>
  <c r="T50" i="4"/>
  <c r="AO49" i="4"/>
  <c r="T49" i="4"/>
  <c r="AO48" i="4"/>
  <c r="T48" i="4"/>
  <c r="AO47" i="4"/>
  <c r="T47" i="4"/>
  <c r="AO46" i="4"/>
  <c r="T46" i="4"/>
  <c r="AO45" i="4"/>
  <c r="T45" i="4"/>
</calcChain>
</file>

<file path=xl/sharedStrings.xml><?xml version="1.0" encoding="utf-8"?>
<sst xmlns="http://schemas.openxmlformats.org/spreadsheetml/2006/main" count="169" uniqueCount="113">
  <si>
    <t>Sheet</t>
  </si>
  <si>
    <t>Content</t>
  </si>
  <si>
    <t>Change History</t>
  </si>
  <si>
    <t>Contents of this file and change history</t>
  </si>
  <si>
    <t>Assumptions (agreements)</t>
  </si>
  <si>
    <t>Agreed system level assumptions for calibration and NOMA evaluation</t>
  </si>
  <si>
    <t>Case 1</t>
  </si>
  <si>
    <t>SLS calibration results for Case 1 from each source</t>
  </si>
  <si>
    <t>Case 2</t>
  </si>
  <si>
    <t>SLS calibration results for Case 2 from each source</t>
  </si>
  <si>
    <t>Case 3</t>
  </si>
  <si>
    <t>SLS calibration results for Case 3 from each source</t>
  </si>
  <si>
    <t>Date</t>
  </si>
  <si>
    <t>Version</t>
  </si>
  <si>
    <t>Source</t>
  </si>
  <si>
    <t>Comment</t>
  </si>
  <si>
    <t>v00</t>
  </si>
  <si>
    <t>ZTE</t>
  </si>
  <si>
    <t>Initial version, as a template</t>
  </si>
  <si>
    <t>Parameters</t>
  </si>
  <si>
    <t>mMTC</t>
  </si>
  <si>
    <t>URLLC</t>
  </si>
  <si>
    <t>eMBB</t>
  </si>
  <si>
    <t>Further specified values</t>
  </si>
  <si>
    <t>Layout</t>
  </si>
  <si>
    <t>Single layer - Macro layer: Hex. Grid</t>
  </si>
  <si>
    <t>Inter-BS distance</t>
  </si>
  <si>
    <t>1732m</t>
  </si>
  <si>
    <t>200m for 4GHz
500m for 700MHz</t>
  </si>
  <si>
    <t>200m</t>
  </si>
  <si>
    <t>Carrier frequency</t>
  </si>
  <si>
    <t>700MHz</t>
  </si>
  <si>
    <t>4GHz or 700MHz</t>
  </si>
  <si>
    <t>4GHz</t>
  </si>
  <si>
    <t>Simulation bandwidth</t>
  </si>
  <si>
    <t>6 PRBs as starting point</t>
  </si>
  <si>
    <t>12 PRBs</t>
  </si>
  <si>
    <t>Clarify the simulation bandwidth in the SLS assumptions is the bandwidth for uplink transmission.</t>
  </si>
  <si>
    <t>Number of UEs per cell</t>
  </si>
  <si>
    <t>Companies report</t>
  </si>
  <si>
    <t>Channel model</t>
  </si>
  <si>
    <t>UMa in TR 38.901;
The building penetration model defined in Table 7.4.3-3 in TR 38.901 is used for SLS with frequencies below 6 GHz.</t>
  </si>
  <si>
    <t>UE Tx power</t>
  </si>
  <si>
    <t>Max 23 dBm</t>
  </si>
  <si>
    <t>BS antenna configurations</t>
  </si>
  <si>
    <t>2 Rx or 4 Rx for 700MHz;
2 ports: (M, N, P, Mg, Ng) = (10, 1, 2, 1, 1), 2 TXRU;
4 ports: (M, N, P, Mg, Ng) = (10, 2, 2, 1, 1), 4 TXRU;
dH = dV = 0.5λ;
BS antenna downtilt: companies to report, FFS a single value
4 Rx or 16 Rx for 4GHz;
4 ports: (M, N, P, Mg, Ng) = (10, 2, 2, 1, 1), 4 TXRU;
16 ports: (M, N, P, Mg, Ng) = (10, 8, 2, 1, 1), 16 TXRU;
dH = 0.5λ, dV = 0.8λ;
BS antenna downtilt: companies to report, FFS a single value</t>
  </si>
  <si>
    <t>BS antenna height</t>
  </si>
  <si>
    <t>25m</t>
  </si>
  <si>
    <t>BS antenna element gain + connector loss</t>
  </si>
  <si>
    <t>BS receiver noise figure</t>
  </si>
  <si>
    <t>5dB</t>
  </si>
  <si>
    <t>UE antenna configuration</t>
  </si>
  <si>
    <t>1Tx as starting point</t>
  </si>
  <si>
    <t>UE antenna height</t>
  </si>
  <si>
    <t>Follow the modelling of TR 38.901</t>
  </si>
  <si>
    <t>UE antenna gain</t>
  </si>
  <si>
    <t>0dBi as starting point</t>
  </si>
  <si>
    <t>UE distribution</t>
  </si>
  <si>
    <t>UE power control</t>
  </si>
  <si>
    <t>Open loop PC for mMTC. Companies report the PC mechanisms used for eMBB and URLLC.</t>
  </si>
  <si>
    <t>HARQ/repetition</t>
  </si>
  <si>
    <t>Companies report (including HARQ mechanisms).</t>
  </si>
  <si>
    <t>Channel estimation</t>
  </si>
  <si>
    <t>Realistic</t>
  </si>
  <si>
    <t>BS receiver</t>
  </si>
  <si>
    <t>Advanced receiver, with baseline scheme is MU-MIMO (e.g., has the capability of spatial differentiation)
Companies to provide analysis of complexity between baseline vs. advanced receivers</t>
  </si>
  <si>
    <t>Use the assumption in the following Table for calibration of the CDFs of coupling loss and downlink geometry averaged over two antenna ports.</t>
  </si>
  <si>
    <t>500m</t>
  </si>
  <si>
    <t>UMa in TR 38.901</t>
  </si>
  <si>
    <t>BS Tx power</t>
  </si>
  <si>
    <t>BS antenna downtilt</t>
  </si>
  <si>
    <t>0dBi</t>
  </si>
  <si>
    <t>Follow the evaluation assumptions</t>
  </si>
  <si>
    <t>Open loop PC, P0 = [-90] dBm, alpha = 1.</t>
  </si>
  <si>
    <t>UE attachment</t>
  </si>
  <si>
    <t>Mean</t>
  </si>
  <si>
    <t>Coupling Loss</t>
  </si>
  <si>
    <t>Downlink geometry</t>
  </si>
  <si>
    <t>Minimum distance between UE and BS</t>
  </si>
  <si>
    <t>Building penetration loss</t>
  </si>
  <si>
    <t>TXRU mapping to antenna elements on BS side</t>
  </si>
  <si>
    <t>TXRU mapping weights on BS side</t>
  </si>
  <si>
    <t>Polarized antenna modeling</t>
  </si>
  <si>
    <t>Bandwidth</t>
  </si>
  <si>
    <t>UT array orientation</t>
  </si>
  <si>
    <t>UE receiver noise figure</t>
  </si>
  <si>
    <t>UE distribution and antenna height</t>
  </si>
  <si>
    <t>Handover margin</t>
  </si>
  <si>
    <t>Wrapping method</t>
  </si>
  <si>
    <t>One TXRU per vertical dimension per polarization</t>
  </si>
  <si>
    <t>TXRU virtualization only in the vertical dimension, i.e., sub-array partition model  with 1D virtualization, refer to TR36.897</t>
  </si>
  <si>
    <t>Model-2 in TR36.873</t>
  </si>
  <si>
    <t>10MHz</t>
  </si>
  <si>
    <t>1 (vertical polarization)</t>
  </si>
  <si>
    <t>uniformly distributed on [0,360] degree</t>
  </si>
  <si>
    <t>9dB</t>
  </si>
  <si>
    <t>0dB</t>
  </si>
  <si>
    <t>Geographical distance based wrapping</t>
  </si>
  <si>
    <t>Based on RSRP</t>
  </si>
  <si>
    <t>8 dBi, 0dB cable loss</t>
    <phoneticPr fontId="7" type="noConversion"/>
  </si>
  <si>
    <t>Table 1: System-level assumptions for calibration purpose</t>
    <phoneticPr fontId="7" type="noConversion"/>
  </si>
  <si>
    <t>For mMTC:
20% of users are outdoors (3km/h), 80% of users are indoor (3km/h); Users dropped uniformly in entire cell
For URLLC:
20% of users are outdoors (3km/h), 80% of users are indoor (3km/h); Users dropped uniformly in entire cell;
Note: Other option(s) not precluded, e.g., 500m ISD, 80% of users are outdoors (3km/h), 20% of users are indoor (3km/h).
For eMBB:
20% of users are outdoors (3km/h), 80% of users are indoor (3km/h); Users dropped uniformly in entire cell</t>
    <phoneticPr fontId="7" type="noConversion"/>
  </si>
  <si>
    <t>Table 2: System-level evaluation assumptions for NOMA</t>
    <phoneticPr fontId="7" type="noConversion"/>
  </si>
  <si>
    <t xml:space="preserve">35m </t>
  </si>
  <si>
    <t>10m</t>
  </si>
  <si>
    <t>46 dBm</t>
  </si>
  <si>
    <t>41 dBm</t>
  </si>
  <si>
    <t>2 ports: (M, N, P, Mg, Ng) = (10, 1, 2, 1, 1), +-45 Polarization;
dH = dV = 0.8λ;</t>
  </si>
  <si>
    <t>8 dBi, 0dB cable loss</t>
  </si>
  <si>
    <t>ZTE-7sites</t>
  </si>
  <si>
    <t>ZTE-19sites</t>
  </si>
  <si>
    <t>v01</t>
    <phoneticPr fontId="7" type="noConversion"/>
  </si>
  <si>
    <t>Update with ZTE results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</si>
</sst>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B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1'!$B$42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1'!$B$45:$B$145</c:f>
              <c:numCache>
                <c:formatCode>0.00_ </c:formatCode>
                <c:ptCount val="101"/>
                <c:pt idx="0">
                  <c:v>71.356812000000005</c:v>
                </c:pt>
                <c:pt idx="1">
                  <c:v>85.034058000000002</c:v>
                </c:pt>
                <c:pt idx="2">
                  <c:v>89.162200999999996</c:v>
                </c:pt>
                <c:pt idx="3">
                  <c:v>90.822021000000007</c:v>
                </c:pt>
                <c:pt idx="4">
                  <c:v>93.405067000000003</c:v>
                </c:pt>
                <c:pt idx="5">
                  <c:v>95.216292999999993</c:v>
                </c:pt>
                <c:pt idx="6">
                  <c:v>96.703605999999994</c:v>
                </c:pt>
                <c:pt idx="7">
                  <c:v>97.458083999999999</c:v>
                </c:pt>
                <c:pt idx="8">
                  <c:v>98.963538999999997</c:v>
                </c:pt>
                <c:pt idx="9">
                  <c:v>99.609161</c:v>
                </c:pt>
                <c:pt idx="10">
                  <c:v>100.46187999999999</c:v>
                </c:pt>
                <c:pt idx="11">
                  <c:v>101.39167</c:v>
                </c:pt>
                <c:pt idx="12">
                  <c:v>102.18996</c:v>
                </c:pt>
                <c:pt idx="13">
                  <c:v>103.19669</c:v>
                </c:pt>
                <c:pt idx="14">
                  <c:v>103.95292999999999</c:v>
                </c:pt>
                <c:pt idx="15">
                  <c:v>104.54684</c:v>
                </c:pt>
                <c:pt idx="16">
                  <c:v>105.49422</c:v>
                </c:pt>
                <c:pt idx="17">
                  <c:v>106.42796</c:v>
                </c:pt>
                <c:pt idx="18">
                  <c:v>107.26654000000001</c:v>
                </c:pt>
                <c:pt idx="19">
                  <c:v>107.93095</c:v>
                </c:pt>
                <c:pt idx="20">
                  <c:v>108.4349</c:v>
                </c:pt>
                <c:pt idx="21">
                  <c:v>108.71887</c:v>
                </c:pt>
                <c:pt idx="22">
                  <c:v>109.17035</c:v>
                </c:pt>
                <c:pt idx="23">
                  <c:v>109.76056</c:v>
                </c:pt>
                <c:pt idx="24">
                  <c:v>110.08794</c:v>
                </c:pt>
                <c:pt idx="25">
                  <c:v>110.80683999999999</c:v>
                </c:pt>
                <c:pt idx="26">
                  <c:v>111.3835</c:v>
                </c:pt>
                <c:pt idx="27">
                  <c:v>111.88352999999999</c:v>
                </c:pt>
                <c:pt idx="28">
                  <c:v>112.41370000000001</c:v>
                </c:pt>
                <c:pt idx="29">
                  <c:v>112.88755999999999</c:v>
                </c:pt>
                <c:pt idx="30">
                  <c:v>113.50358</c:v>
                </c:pt>
                <c:pt idx="31">
                  <c:v>113.68183000000001</c:v>
                </c:pt>
                <c:pt idx="32">
                  <c:v>114.16098</c:v>
                </c:pt>
                <c:pt idx="33">
                  <c:v>114.65942</c:v>
                </c:pt>
                <c:pt idx="34">
                  <c:v>115.07111</c:v>
                </c:pt>
                <c:pt idx="35">
                  <c:v>115.48909</c:v>
                </c:pt>
                <c:pt idx="36">
                  <c:v>115.78362</c:v>
                </c:pt>
                <c:pt idx="37">
                  <c:v>116.36593999999999</c:v>
                </c:pt>
                <c:pt idx="38">
                  <c:v>116.91777999999999</c:v>
                </c:pt>
                <c:pt idx="39">
                  <c:v>117.52628</c:v>
                </c:pt>
                <c:pt idx="40">
                  <c:v>118.08287</c:v>
                </c:pt>
                <c:pt idx="41">
                  <c:v>118.6704</c:v>
                </c:pt>
                <c:pt idx="42">
                  <c:v>119.04025</c:v>
                </c:pt>
                <c:pt idx="43">
                  <c:v>119.32702999999999</c:v>
                </c:pt>
                <c:pt idx="44">
                  <c:v>119.69356999999999</c:v>
                </c:pt>
                <c:pt idx="45">
                  <c:v>119.93725999999999</c:v>
                </c:pt>
                <c:pt idx="46">
                  <c:v>120.33977</c:v>
                </c:pt>
                <c:pt idx="47">
                  <c:v>120.69708</c:v>
                </c:pt>
                <c:pt idx="48">
                  <c:v>121.3295</c:v>
                </c:pt>
                <c:pt idx="49">
                  <c:v>121.47731</c:v>
                </c:pt>
                <c:pt idx="50">
                  <c:v>121.93883</c:v>
                </c:pt>
                <c:pt idx="51">
                  <c:v>122.31564</c:v>
                </c:pt>
                <c:pt idx="52">
                  <c:v>122.75183</c:v>
                </c:pt>
                <c:pt idx="53">
                  <c:v>123.13451000000001</c:v>
                </c:pt>
                <c:pt idx="54">
                  <c:v>123.46957</c:v>
                </c:pt>
                <c:pt idx="55">
                  <c:v>123.80389</c:v>
                </c:pt>
                <c:pt idx="56">
                  <c:v>124.28113999999999</c:v>
                </c:pt>
                <c:pt idx="57">
                  <c:v>124.85107000000001</c:v>
                </c:pt>
                <c:pt idx="58">
                  <c:v>125.22902999999999</c:v>
                </c:pt>
                <c:pt idx="59">
                  <c:v>125.80139</c:v>
                </c:pt>
                <c:pt idx="60">
                  <c:v>126.07642</c:v>
                </c:pt>
                <c:pt idx="61">
                  <c:v>126.32935000000001</c:v>
                </c:pt>
                <c:pt idx="62">
                  <c:v>126.49898</c:v>
                </c:pt>
                <c:pt idx="63">
                  <c:v>126.74487000000001</c:v>
                </c:pt>
                <c:pt idx="64">
                  <c:v>127.05967</c:v>
                </c:pt>
                <c:pt idx="65">
                  <c:v>127.40652</c:v>
                </c:pt>
                <c:pt idx="66">
                  <c:v>127.84554</c:v>
                </c:pt>
                <c:pt idx="67">
                  <c:v>128.07088999999999</c:v>
                </c:pt>
                <c:pt idx="68">
                  <c:v>128.31735</c:v>
                </c:pt>
                <c:pt idx="69">
                  <c:v>128.63338999999999</c:v>
                </c:pt>
                <c:pt idx="70">
                  <c:v>128.85512</c:v>
                </c:pt>
                <c:pt idx="71">
                  <c:v>129.30525</c:v>
                </c:pt>
                <c:pt idx="72">
                  <c:v>129.62411</c:v>
                </c:pt>
                <c:pt idx="73">
                  <c:v>129.81281000000001</c:v>
                </c:pt>
                <c:pt idx="74">
                  <c:v>130.17447000000001</c:v>
                </c:pt>
                <c:pt idx="75">
                  <c:v>130.52042</c:v>
                </c:pt>
                <c:pt idx="76">
                  <c:v>130.81379999999999</c:v>
                </c:pt>
                <c:pt idx="77">
                  <c:v>131.03783999999999</c:v>
                </c:pt>
                <c:pt idx="78">
                  <c:v>131.46431999999999</c:v>
                </c:pt>
                <c:pt idx="79">
                  <c:v>131.86633</c:v>
                </c:pt>
                <c:pt idx="80">
                  <c:v>132.10276999999999</c:v>
                </c:pt>
                <c:pt idx="81">
                  <c:v>132.41461000000001</c:v>
                </c:pt>
                <c:pt idx="82">
                  <c:v>132.54983999999999</c:v>
                </c:pt>
                <c:pt idx="83">
                  <c:v>132.94470000000001</c:v>
                </c:pt>
                <c:pt idx="84">
                  <c:v>133.3972</c:v>
                </c:pt>
                <c:pt idx="85">
                  <c:v>133.95966999999999</c:v>
                </c:pt>
                <c:pt idx="86">
                  <c:v>134.40643</c:v>
                </c:pt>
                <c:pt idx="87">
                  <c:v>134.76297</c:v>
                </c:pt>
                <c:pt idx="88">
                  <c:v>135.19855000000001</c:v>
                </c:pt>
                <c:pt idx="89">
                  <c:v>135.67204000000001</c:v>
                </c:pt>
                <c:pt idx="90">
                  <c:v>136.06245000000001</c:v>
                </c:pt>
                <c:pt idx="91">
                  <c:v>136.44193000000001</c:v>
                </c:pt>
                <c:pt idx="92">
                  <c:v>136.71027000000001</c:v>
                </c:pt>
                <c:pt idx="93">
                  <c:v>137.11995999999999</c:v>
                </c:pt>
                <c:pt idx="94">
                  <c:v>137.63647</c:v>
                </c:pt>
                <c:pt idx="95">
                  <c:v>138.39125000000001</c:v>
                </c:pt>
                <c:pt idx="96">
                  <c:v>138.97978000000001</c:v>
                </c:pt>
                <c:pt idx="97">
                  <c:v>139.5686</c:v>
                </c:pt>
                <c:pt idx="98">
                  <c:v>139.95462000000001</c:v>
                </c:pt>
                <c:pt idx="99">
                  <c:v>141.53647000000001</c:v>
                </c:pt>
                <c:pt idx="100">
                  <c:v>146.98166000000001</c:v>
                </c:pt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1'!$C$42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1'!$C$45:$C$145</c:f>
              <c:numCache>
                <c:formatCode>0.00_ </c:formatCode>
                <c:ptCount val="101"/>
                <c:pt idx="0">
                  <c:v>64.334014999999994</c:v>
                </c:pt>
                <c:pt idx="1">
                  <c:v>85.301788000000002</c:v>
                </c:pt>
                <c:pt idx="2">
                  <c:v>88.691574000000003</c:v>
                </c:pt>
                <c:pt idx="3">
                  <c:v>90.816254000000001</c:v>
                </c:pt>
                <c:pt idx="4">
                  <c:v>93.015167000000005</c:v>
                </c:pt>
                <c:pt idx="5">
                  <c:v>94.927848999999995</c:v>
                </c:pt>
                <c:pt idx="6">
                  <c:v>96.940308000000002</c:v>
                </c:pt>
                <c:pt idx="7">
                  <c:v>98.211365000000001</c:v>
                </c:pt>
                <c:pt idx="8">
                  <c:v>99.385918000000004</c:v>
                </c:pt>
                <c:pt idx="9">
                  <c:v>100.50435</c:v>
                </c:pt>
                <c:pt idx="10">
                  <c:v>101.38763</c:v>
                </c:pt>
                <c:pt idx="11">
                  <c:v>102.24002</c:v>
                </c:pt>
                <c:pt idx="12">
                  <c:v>102.99069</c:v>
                </c:pt>
                <c:pt idx="13">
                  <c:v>103.91495</c:v>
                </c:pt>
                <c:pt idx="14">
                  <c:v>104.84193</c:v>
                </c:pt>
                <c:pt idx="15">
                  <c:v>105.56894</c:v>
                </c:pt>
                <c:pt idx="16">
                  <c:v>106.09264</c:v>
                </c:pt>
                <c:pt idx="17">
                  <c:v>106.89072</c:v>
                </c:pt>
                <c:pt idx="18">
                  <c:v>107.50973999999999</c:v>
                </c:pt>
                <c:pt idx="19">
                  <c:v>108.01718</c:v>
                </c:pt>
                <c:pt idx="20">
                  <c:v>108.6182</c:v>
                </c:pt>
                <c:pt idx="21">
                  <c:v>109.14527</c:v>
                </c:pt>
                <c:pt idx="22">
                  <c:v>109.67592999999999</c:v>
                </c:pt>
                <c:pt idx="23">
                  <c:v>110.12649999999999</c:v>
                </c:pt>
                <c:pt idx="24">
                  <c:v>110.71661</c:v>
                </c:pt>
                <c:pt idx="25">
                  <c:v>111.16016</c:v>
                </c:pt>
                <c:pt idx="26">
                  <c:v>111.43488000000001</c:v>
                </c:pt>
                <c:pt idx="27">
                  <c:v>111.86257999999999</c:v>
                </c:pt>
                <c:pt idx="28">
                  <c:v>112.30155000000001</c:v>
                </c:pt>
                <c:pt idx="29">
                  <c:v>112.79817</c:v>
                </c:pt>
                <c:pt idx="30">
                  <c:v>113.11732000000001</c:v>
                </c:pt>
                <c:pt idx="31">
                  <c:v>113.58693</c:v>
                </c:pt>
                <c:pt idx="32">
                  <c:v>113.98784999999999</c:v>
                </c:pt>
                <c:pt idx="33">
                  <c:v>114.48484999999999</c:v>
                </c:pt>
                <c:pt idx="34">
                  <c:v>115.02715000000001</c:v>
                </c:pt>
                <c:pt idx="35">
                  <c:v>115.56616</c:v>
                </c:pt>
                <c:pt idx="36">
                  <c:v>116.11313</c:v>
                </c:pt>
                <c:pt idx="37">
                  <c:v>116.42306000000001</c:v>
                </c:pt>
                <c:pt idx="38">
                  <c:v>117.02851</c:v>
                </c:pt>
                <c:pt idx="39">
                  <c:v>117.39075</c:v>
                </c:pt>
                <c:pt idx="40">
                  <c:v>117.86507</c:v>
                </c:pt>
                <c:pt idx="41">
                  <c:v>118.24787000000001</c:v>
                </c:pt>
                <c:pt idx="42">
                  <c:v>118.65094000000001</c:v>
                </c:pt>
                <c:pt idx="43">
                  <c:v>119.16595</c:v>
                </c:pt>
                <c:pt idx="44">
                  <c:v>119.4708</c:v>
                </c:pt>
                <c:pt idx="45">
                  <c:v>119.79845</c:v>
                </c:pt>
                <c:pt idx="46">
                  <c:v>120.19044</c:v>
                </c:pt>
                <c:pt idx="47">
                  <c:v>120.51725999999999</c:v>
                </c:pt>
                <c:pt idx="48">
                  <c:v>120.96674</c:v>
                </c:pt>
                <c:pt idx="49">
                  <c:v>121.33889000000001</c:v>
                </c:pt>
                <c:pt idx="50">
                  <c:v>122.00243</c:v>
                </c:pt>
                <c:pt idx="51">
                  <c:v>122.285</c:v>
                </c:pt>
                <c:pt idx="52">
                  <c:v>122.59047</c:v>
                </c:pt>
                <c:pt idx="53">
                  <c:v>122.99475</c:v>
                </c:pt>
                <c:pt idx="54">
                  <c:v>123.41894000000001</c:v>
                </c:pt>
                <c:pt idx="55">
                  <c:v>123.75241</c:v>
                </c:pt>
                <c:pt idx="56">
                  <c:v>124.10084000000001</c:v>
                </c:pt>
                <c:pt idx="57">
                  <c:v>124.45804</c:v>
                </c:pt>
                <c:pt idx="58">
                  <c:v>124.74709</c:v>
                </c:pt>
                <c:pt idx="59">
                  <c:v>125.14346999999999</c:v>
                </c:pt>
                <c:pt idx="60">
                  <c:v>125.58125</c:v>
                </c:pt>
                <c:pt idx="61">
                  <c:v>125.76215000000001</c:v>
                </c:pt>
                <c:pt idx="62">
                  <c:v>126.0671</c:v>
                </c:pt>
                <c:pt idx="63">
                  <c:v>126.33383000000001</c:v>
                </c:pt>
                <c:pt idx="64">
                  <c:v>126.63614</c:v>
                </c:pt>
                <c:pt idx="65">
                  <c:v>126.93416000000001</c:v>
                </c:pt>
                <c:pt idx="66">
                  <c:v>127.20116</c:v>
                </c:pt>
                <c:pt idx="67">
                  <c:v>127.60593</c:v>
                </c:pt>
                <c:pt idx="68">
                  <c:v>127.8798</c:v>
                </c:pt>
                <c:pt idx="69">
                  <c:v>128.09036</c:v>
                </c:pt>
                <c:pt idx="70">
                  <c:v>128.35162</c:v>
                </c:pt>
                <c:pt idx="71">
                  <c:v>128.69658000000001</c:v>
                </c:pt>
                <c:pt idx="72">
                  <c:v>128.99652</c:v>
                </c:pt>
                <c:pt idx="73">
                  <c:v>129.31133</c:v>
                </c:pt>
                <c:pt idx="74">
                  <c:v>129.58539999999999</c:v>
                </c:pt>
                <c:pt idx="75">
                  <c:v>129.98114000000001</c:v>
                </c:pt>
                <c:pt idx="76">
                  <c:v>130.16763</c:v>
                </c:pt>
                <c:pt idx="77">
                  <c:v>130.45271</c:v>
                </c:pt>
                <c:pt idx="78">
                  <c:v>130.69866999999999</c:v>
                </c:pt>
                <c:pt idx="79">
                  <c:v>131.01288</c:v>
                </c:pt>
                <c:pt idx="80">
                  <c:v>131.40307999999999</c:v>
                </c:pt>
                <c:pt idx="81">
                  <c:v>131.68439000000001</c:v>
                </c:pt>
                <c:pt idx="82">
                  <c:v>132.07749999999999</c:v>
                </c:pt>
                <c:pt idx="83">
                  <c:v>132.37350000000001</c:v>
                </c:pt>
                <c:pt idx="84">
                  <c:v>132.74064999999999</c:v>
                </c:pt>
                <c:pt idx="85">
                  <c:v>133.10167999999999</c:v>
                </c:pt>
                <c:pt idx="86">
                  <c:v>133.48643000000001</c:v>
                </c:pt>
                <c:pt idx="87">
                  <c:v>133.83749</c:v>
                </c:pt>
                <c:pt idx="88">
                  <c:v>134.19776999999999</c:v>
                </c:pt>
                <c:pt idx="89">
                  <c:v>134.60087999999999</c:v>
                </c:pt>
                <c:pt idx="90">
                  <c:v>134.96170000000001</c:v>
                </c:pt>
                <c:pt idx="91">
                  <c:v>135.38174000000001</c:v>
                </c:pt>
                <c:pt idx="92">
                  <c:v>135.84084999999999</c:v>
                </c:pt>
                <c:pt idx="93">
                  <c:v>136.30493000000001</c:v>
                </c:pt>
                <c:pt idx="94">
                  <c:v>137.13657000000001</c:v>
                </c:pt>
                <c:pt idx="95">
                  <c:v>137.76103000000001</c:v>
                </c:pt>
                <c:pt idx="96">
                  <c:v>138.23840000000001</c:v>
                </c:pt>
                <c:pt idx="97">
                  <c:v>139.21887000000001</c:v>
                </c:pt>
                <c:pt idx="98">
                  <c:v>140.38686999999999</c:v>
                </c:pt>
                <c:pt idx="99">
                  <c:v>142.58403000000001</c:v>
                </c:pt>
                <c:pt idx="100">
                  <c:v>147.89005</c:v>
                </c:pt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1'!$D$42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1'!$D$45:$D$145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1'!$E$42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1'!$E$45:$E$145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1'!$F$42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1'!$F$45:$F$145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1'!$G$42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1'!$G$45:$G$145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1'!$H$42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1'!$H$45:$H$145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1'!$I$42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1'!$I$45:$I$145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1'!$J$42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1'!$J$45:$J$145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1'!$K$42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1'!$K$45:$K$145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1'!$L$42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1'!$L$45:$L$145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1'!$M$42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1'!$M$45:$M$145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1'!$N$42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1'!$N$45:$N$145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1'!$O$42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1'!$O$45:$O$145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1'!$P$42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1'!$P$45:$P$145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1'!$Q$42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1'!$Q$45:$Q$145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1'!$R$42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1'!$R$45:$R$145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1'!$S$42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1'!$S$45:$S$145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328816"/>
        <c:axId val="340329208"/>
      </c:scatterChart>
      <c:valAx>
        <c:axId val="340328816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0329208"/>
        <c:crosses val="autoZero"/>
        <c:crossBetween val="midCat"/>
        <c:majorUnit val="10"/>
        <c:minorUnit val="5"/>
      </c:valAx>
      <c:valAx>
        <c:axId val="3403292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0328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1'!$W$42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1'!$W$45:$W$145</c:f>
              <c:numCache>
                <c:formatCode>0.00_ </c:formatCode>
                <c:ptCount val="101"/>
                <c:pt idx="0">
                  <c:v>-8.2286815999999998</c:v>
                </c:pt>
                <c:pt idx="1">
                  <c:v>-5.4757271000000003</c:v>
                </c:pt>
                <c:pt idx="2">
                  <c:v>-4.8892201999999996</c:v>
                </c:pt>
                <c:pt idx="3">
                  <c:v>-4.59056</c:v>
                </c:pt>
                <c:pt idx="4">
                  <c:v>-4.3282866000000002</c:v>
                </c:pt>
                <c:pt idx="5">
                  <c:v>-3.9375534000000001</c:v>
                </c:pt>
                <c:pt idx="6">
                  <c:v>-3.7461039999999999</c:v>
                </c:pt>
                <c:pt idx="7">
                  <c:v>-3.6009579</c:v>
                </c:pt>
                <c:pt idx="8">
                  <c:v>-3.3564153000000001</c:v>
                </c:pt>
                <c:pt idx="9">
                  <c:v>-3.2329859999999999</c:v>
                </c:pt>
                <c:pt idx="10">
                  <c:v>-3.0316540999999999</c:v>
                </c:pt>
                <c:pt idx="11">
                  <c:v>-2.9189441</c:v>
                </c:pt>
                <c:pt idx="12">
                  <c:v>-2.7645507</c:v>
                </c:pt>
                <c:pt idx="13">
                  <c:v>-2.5461282999999999</c:v>
                </c:pt>
                <c:pt idx="14">
                  <c:v>-2.4162967000000002</c:v>
                </c:pt>
                <c:pt idx="15">
                  <c:v>-2.1869969</c:v>
                </c:pt>
                <c:pt idx="16">
                  <c:v>-2.0840608999999999</c:v>
                </c:pt>
                <c:pt idx="17">
                  <c:v>-1.9335903000000001</c:v>
                </c:pt>
                <c:pt idx="18">
                  <c:v>-1.8398768999999999</c:v>
                </c:pt>
                <c:pt idx="19">
                  <c:v>-1.7142751000000001</c:v>
                </c:pt>
                <c:pt idx="20">
                  <c:v>-1.5886993</c:v>
                </c:pt>
                <c:pt idx="21">
                  <c:v>-1.4394423999999999</c:v>
                </c:pt>
                <c:pt idx="22">
                  <c:v>-1.3369089000000001</c:v>
                </c:pt>
                <c:pt idx="23">
                  <c:v>-1.1626694</c:v>
                </c:pt>
                <c:pt idx="24">
                  <c:v>-0.99280696999999996</c:v>
                </c:pt>
                <c:pt idx="25">
                  <c:v>-0.84366797999999998</c:v>
                </c:pt>
                <c:pt idx="26">
                  <c:v>-0.77982527000000001</c:v>
                </c:pt>
                <c:pt idx="27">
                  <c:v>-0.68495136000000001</c:v>
                </c:pt>
                <c:pt idx="28">
                  <c:v>-0.54457789999999995</c:v>
                </c:pt>
                <c:pt idx="29">
                  <c:v>-0.43778866999999999</c:v>
                </c:pt>
                <c:pt idx="30">
                  <c:v>-0.30430982000000001</c:v>
                </c:pt>
                <c:pt idx="31">
                  <c:v>-0.20135543</c:v>
                </c:pt>
                <c:pt idx="32">
                  <c:v>-9.5794320000000002E-2</c:v>
                </c:pt>
                <c:pt idx="33">
                  <c:v>1.5302332E-2</c:v>
                </c:pt>
                <c:pt idx="34">
                  <c:v>0.12806390000000001</c:v>
                </c:pt>
                <c:pt idx="35">
                  <c:v>0.27659822000000001</c:v>
                </c:pt>
                <c:pt idx="36">
                  <c:v>0.38513395</c:v>
                </c:pt>
                <c:pt idx="37">
                  <c:v>0.47481521999999998</c:v>
                </c:pt>
                <c:pt idx="38">
                  <c:v>0.57277679000000004</c:v>
                </c:pt>
                <c:pt idx="39">
                  <c:v>0.74001837000000004</c:v>
                </c:pt>
                <c:pt idx="40">
                  <c:v>0.83134043000000002</c:v>
                </c:pt>
                <c:pt idx="41">
                  <c:v>0.98166609000000005</c:v>
                </c:pt>
                <c:pt idx="42">
                  <c:v>1.1583087000000001</c:v>
                </c:pt>
                <c:pt idx="43">
                  <c:v>1.2973636</c:v>
                </c:pt>
                <c:pt idx="44">
                  <c:v>1.4349691</c:v>
                </c:pt>
                <c:pt idx="45">
                  <c:v>1.5636403999999999</c:v>
                </c:pt>
                <c:pt idx="46">
                  <c:v>1.6863821000000001</c:v>
                </c:pt>
                <c:pt idx="47">
                  <c:v>1.7723868</c:v>
                </c:pt>
                <c:pt idx="48">
                  <c:v>1.9393468</c:v>
                </c:pt>
                <c:pt idx="49">
                  <c:v>2.0136995</c:v>
                </c:pt>
                <c:pt idx="50">
                  <c:v>2.1661779999999999</c:v>
                </c:pt>
                <c:pt idx="51">
                  <c:v>2.3336616000000001</c:v>
                </c:pt>
                <c:pt idx="52">
                  <c:v>2.5551990999999998</c:v>
                </c:pt>
                <c:pt idx="53">
                  <c:v>2.7524905</c:v>
                </c:pt>
                <c:pt idx="54">
                  <c:v>2.9419097999999999</c:v>
                </c:pt>
                <c:pt idx="55">
                  <c:v>3.1358418000000001</c:v>
                </c:pt>
                <c:pt idx="56">
                  <c:v>3.3360069000000001</c:v>
                </c:pt>
                <c:pt idx="57">
                  <c:v>3.6321129999999999</c:v>
                </c:pt>
                <c:pt idx="58">
                  <c:v>3.7959089000000001</c:v>
                </c:pt>
                <c:pt idx="59">
                  <c:v>3.9907613</c:v>
                </c:pt>
                <c:pt idx="60">
                  <c:v>4.1245494000000003</c:v>
                </c:pt>
                <c:pt idx="61">
                  <c:v>4.2808671</c:v>
                </c:pt>
                <c:pt idx="62">
                  <c:v>4.4450535999999996</c:v>
                </c:pt>
                <c:pt idx="63">
                  <c:v>4.5663451999999998</c:v>
                </c:pt>
                <c:pt idx="64">
                  <c:v>4.7708921000000002</c:v>
                </c:pt>
                <c:pt idx="65">
                  <c:v>5.0149163999999997</c:v>
                </c:pt>
                <c:pt idx="66">
                  <c:v>5.2360916</c:v>
                </c:pt>
                <c:pt idx="67">
                  <c:v>5.3994160000000004</c:v>
                </c:pt>
                <c:pt idx="68">
                  <c:v>5.5898956999999996</c:v>
                </c:pt>
                <c:pt idx="69">
                  <c:v>5.7760305000000001</c:v>
                </c:pt>
                <c:pt idx="70">
                  <c:v>6.0947461000000001</c:v>
                </c:pt>
                <c:pt idx="71">
                  <c:v>6.2552357000000001</c:v>
                </c:pt>
                <c:pt idx="72">
                  <c:v>6.4208970000000001</c:v>
                </c:pt>
                <c:pt idx="73">
                  <c:v>6.8498067999999996</c:v>
                </c:pt>
                <c:pt idx="74">
                  <c:v>7.2214437</c:v>
                </c:pt>
                <c:pt idx="75">
                  <c:v>7.5470056999999997</c:v>
                </c:pt>
                <c:pt idx="76">
                  <c:v>7.8259233999999998</c:v>
                </c:pt>
                <c:pt idx="77">
                  <c:v>8.0042323999999994</c:v>
                </c:pt>
                <c:pt idx="78">
                  <c:v>8.4167851999999996</c:v>
                </c:pt>
                <c:pt idx="79">
                  <c:v>8.9514388999999994</c:v>
                </c:pt>
                <c:pt idx="80">
                  <c:v>9.4283599999999996</c:v>
                </c:pt>
                <c:pt idx="81">
                  <c:v>9.7313899999999993</c:v>
                </c:pt>
                <c:pt idx="82">
                  <c:v>10.179316999999999</c:v>
                </c:pt>
                <c:pt idx="83">
                  <c:v>10.495253999999999</c:v>
                </c:pt>
                <c:pt idx="84">
                  <c:v>11.017415</c:v>
                </c:pt>
                <c:pt idx="85">
                  <c:v>11.340888</c:v>
                </c:pt>
                <c:pt idx="86">
                  <c:v>11.685471</c:v>
                </c:pt>
                <c:pt idx="87">
                  <c:v>11.994389999999999</c:v>
                </c:pt>
                <c:pt idx="88">
                  <c:v>12.499672</c:v>
                </c:pt>
                <c:pt idx="89">
                  <c:v>12.952139000000001</c:v>
                </c:pt>
                <c:pt idx="90">
                  <c:v>13.842641</c:v>
                </c:pt>
                <c:pt idx="91">
                  <c:v>14.639187</c:v>
                </c:pt>
                <c:pt idx="92">
                  <c:v>15.186508</c:v>
                </c:pt>
                <c:pt idx="93">
                  <c:v>16.329077000000002</c:v>
                </c:pt>
                <c:pt idx="94">
                  <c:v>17.067471999999999</c:v>
                </c:pt>
                <c:pt idx="95">
                  <c:v>18.318086999999998</c:v>
                </c:pt>
                <c:pt idx="96">
                  <c:v>18.970469000000001</c:v>
                </c:pt>
                <c:pt idx="97">
                  <c:v>19.712399999999999</c:v>
                </c:pt>
                <c:pt idx="98">
                  <c:v>20.694963000000001</c:v>
                </c:pt>
                <c:pt idx="99">
                  <c:v>23.431159999999998</c:v>
                </c:pt>
                <c:pt idx="100">
                  <c:v>26.767433</c:v>
                </c:pt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1'!$X$42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1'!$X$45:$X$145</c:f>
              <c:numCache>
                <c:formatCode>0.00_ </c:formatCode>
                <c:ptCount val="101"/>
                <c:pt idx="0">
                  <c:v>-9.9819794000000002</c:v>
                </c:pt>
                <c:pt idx="1">
                  <c:v>-6.6749090999999998</c:v>
                </c:pt>
                <c:pt idx="2">
                  <c:v>-5.7605047000000003</c:v>
                </c:pt>
                <c:pt idx="3">
                  <c:v>-5.2523030999999998</c:v>
                </c:pt>
                <c:pt idx="4">
                  <c:v>-4.8765305999999997</c:v>
                </c:pt>
                <c:pt idx="5">
                  <c:v>-4.6033039000000002</c:v>
                </c:pt>
                <c:pt idx="6">
                  <c:v>-4.3647342</c:v>
                </c:pt>
                <c:pt idx="7">
                  <c:v>-4.1871141999999999</c:v>
                </c:pt>
                <c:pt idx="8">
                  <c:v>-4.0250997999999996</c:v>
                </c:pt>
                <c:pt idx="9">
                  <c:v>-3.8062128999999998</c:v>
                </c:pt>
                <c:pt idx="10">
                  <c:v>-3.5986273</c:v>
                </c:pt>
                <c:pt idx="11">
                  <c:v>-3.4069552000000001</c:v>
                </c:pt>
                <c:pt idx="12">
                  <c:v>-3.2056460000000002</c:v>
                </c:pt>
                <c:pt idx="13">
                  <c:v>-3.009083</c:v>
                </c:pt>
                <c:pt idx="14">
                  <c:v>-2.8548312</c:v>
                </c:pt>
                <c:pt idx="15">
                  <c:v>-2.6960812000000001</c:v>
                </c:pt>
                <c:pt idx="16">
                  <c:v>-2.5192773000000002</c:v>
                </c:pt>
                <c:pt idx="17">
                  <c:v>-2.4022028</c:v>
                </c:pt>
                <c:pt idx="18">
                  <c:v>-2.2556071000000002</c:v>
                </c:pt>
                <c:pt idx="19">
                  <c:v>-2.1421353999999999</c:v>
                </c:pt>
                <c:pt idx="20">
                  <c:v>-2.0369790000000001</c:v>
                </c:pt>
                <c:pt idx="21">
                  <c:v>-1.8968122999999999</c:v>
                </c:pt>
                <c:pt idx="22">
                  <c:v>-1.7480551</c:v>
                </c:pt>
                <c:pt idx="23">
                  <c:v>-1.6533704</c:v>
                </c:pt>
                <c:pt idx="24">
                  <c:v>-1.539196</c:v>
                </c:pt>
                <c:pt idx="25">
                  <c:v>-1.4017284000000001</c:v>
                </c:pt>
                <c:pt idx="26">
                  <c:v>-1.2982804999999999</c:v>
                </c:pt>
                <c:pt idx="27">
                  <c:v>-1.1536348000000001</c:v>
                </c:pt>
                <c:pt idx="28">
                  <c:v>-1.0418608</c:v>
                </c:pt>
                <c:pt idx="29">
                  <c:v>-0.95776159000000005</c:v>
                </c:pt>
                <c:pt idx="30">
                  <c:v>-0.8448118</c:v>
                </c:pt>
                <c:pt idx="31">
                  <c:v>-0.70623994000000001</c:v>
                </c:pt>
                <c:pt idx="32">
                  <c:v>-0.60141425999999998</c:v>
                </c:pt>
                <c:pt idx="33">
                  <c:v>-0.48683977000000001</c:v>
                </c:pt>
                <c:pt idx="34">
                  <c:v>-0.39755654000000001</c:v>
                </c:pt>
                <c:pt idx="35">
                  <c:v>-0.26700692999999998</c:v>
                </c:pt>
                <c:pt idx="36">
                  <c:v>-0.13665636</c:v>
                </c:pt>
                <c:pt idx="37">
                  <c:v>-4.4449501000000002E-2</c:v>
                </c:pt>
                <c:pt idx="38">
                  <c:v>6.1133201999999998E-2</c:v>
                </c:pt>
                <c:pt idx="39">
                  <c:v>0.19787762</c:v>
                </c:pt>
                <c:pt idx="40">
                  <c:v>0.27801871</c:v>
                </c:pt>
                <c:pt idx="41">
                  <c:v>0.37478238000000003</c:v>
                </c:pt>
                <c:pt idx="42">
                  <c:v>0.49012071000000001</c:v>
                </c:pt>
                <c:pt idx="43">
                  <c:v>0.62422489999999997</c:v>
                </c:pt>
                <c:pt idx="44">
                  <c:v>0.78978795000000002</c:v>
                </c:pt>
                <c:pt idx="45">
                  <c:v>0.95203941999999997</c:v>
                </c:pt>
                <c:pt idx="46">
                  <c:v>1.0678540000000001</c:v>
                </c:pt>
                <c:pt idx="47">
                  <c:v>1.2102869000000001</c:v>
                </c:pt>
                <c:pt idx="48">
                  <c:v>1.322735</c:v>
                </c:pt>
                <c:pt idx="49">
                  <c:v>1.4830019000000001</c:v>
                </c:pt>
                <c:pt idx="50">
                  <c:v>1.6365178</c:v>
                </c:pt>
                <c:pt idx="51">
                  <c:v>1.8036684999999999</c:v>
                </c:pt>
                <c:pt idx="52">
                  <c:v>1.9664363</c:v>
                </c:pt>
                <c:pt idx="53">
                  <c:v>2.1267195000000001</c:v>
                </c:pt>
                <c:pt idx="54">
                  <c:v>2.2602986999999999</c:v>
                </c:pt>
                <c:pt idx="55">
                  <c:v>2.4633737</c:v>
                </c:pt>
                <c:pt idx="56">
                  <c:v>2.6664202000000001</c:v>
                </c:pt>
                <c:pt idx="57">
                  <c:v>2.8134804</c:v>
                </c:pt>
                <c:pt idx="58">
                  <c:v>2.9919603000000001</c:v>
                </c:pt>
                <c:pt idx="59">
                  <c:v>3.2091764999999999</c:v>
                </c:pt>
                <c:pt idx="60">
                  <c:v>3.4285502000000001</c:v>
                </c:pt>
                <c:pt idx="61">
                  <c:v>3.600498</c:v>
                </c:pt>
                <c:pt idx="62">
                  <c:v>3.7571297000000001</c:v>
                </c:pt>
                <c:pt idx="63">
                  <c:v>3.9218120999999999</c:v>
                </c:pt>
                <c:pt idx="64">
                  <c:v>4.1902461000000004</c:v>
                </c:pt>
                <c:pt idx="65">
                  <c:v>4.3352556</c:v>
                </c:pt>
                <c:pt idx="66">
                  <c:v>4.5335660000000004</c:v>
                </c:pt>
                <c:pt idx="67">
                  <c:v>4.7054615000000002</c:v>
                </c:pt>
                <c:pt idx="68">
                  <c:v>4.9120502000000004</c:v>
                </c:pt>
                <c:pt idx="69">
                  <c:v>5.1088676</c:v>
                </c:pt>
                <c:pt idx="70">
                  <c:v>5.3219494999999997</c:v>
                </c:pt>
                <c:pt idx="71">
                  <c:v>5.5920205000000003</c:v>
                </c:pt>
                <c:pt idx="72">
                  <c:v>5.8346920000000004</c:v>
                </c:pt>
                <c:pt idx="73">
                  <c:v>6.1613959999999999</c:v>
                </c:pt>
                <c:pt idx="74">
                  <c:v>6.4844388999999998</c:v>
                </c:pt>
                <c:pt idx="75">
                  <c:v>6.819242</c:v>
                </c:pt>
                <c:pt idx="76">
                  <c:v>7.1349235000000002</c:v>
                </c:pt>
                <c:pt idx="77">
                  <c:v>7.5238503999999997</c:v>
                </c:pt>
                <c:pt idx="78">
                  <c:v>7.8351550000000003</c:v>
                </c:pt>
                <c:pt idx="79">
                  <c:v>8.1357002000000005</c:v>
                </c:pt>
                <c:pt idx="80">
                  <c:v>8.5748633999999999</c:v>
                </c:pt>
                <c:pt idx="81">
                  <c:v>8.8722285999999997</c:v>
                </c:pt>
                <c:pt idx="82">
                  <c:v>9.1975783999999994</c:v>
                </c:pt>
                <c:pt idx="83">
                  <c:v>9.5957869999999996</c:v>
                </c:pt>
                <c:pt idx="84">
                  <c:v>10.052166</c:v>
                </c:pt>
                <c:pt idx="85">
                  <c:v>10.350783</c:v>
                </c:pt>
                <c:pt idx="86">
                  <c:v>10.761754</c:v>
                </c:pt>
                <c:pt idx="87">
                  <c:v>11.10694</c:v>
                </c:pt>
                <c:pt idx="88">
                  <c:v>11.765442</c:v>
                </c:pt>
                <c:pt idx="89">
                  <c:v>12.323202999999999</c:v>
                </c:pt>
                <c:pt idx="90">
                  <c:v>12.986578</c:v>
                </c:pt>
                <c:pt idx="91">
                  <c:v>13.710549</c:v>
                </c:pt>
                <c:pt idx="92">
                  <c:v>14.339895</c:v>
                </c:pt>
                <c:pt idx="93">
                  <c:v>15.13518</c:v>
                </c:pt>
                <c:pt idx="94">
                  <c:v>15.602855</c:v>
                </c:pt>
                <c:pt idx="95">
                  <c:v>16.571632000000001</c:v>
                </c:pt>
                <c:pt idx="96">
                  <c:v>17.696601999999999</c:v>
                </c:pt>
                <c:pt idx="97">
                  <c:v>19.120010000000001</c:v>
                </c:pt>
                <c:pt idx="98">
                  <c:v>20.335978999999998</c:v>
                </c:pt>
                <c:pt idx="99">
                  <c:v>22.376546999999999</c:v>
                </c:pt>
                <c:pt idx="100">
                  <c:v>26.583008</c:v>
                </c:pt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1'!$Y$42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1'!$Y$45:$Y$145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1'!$Z$42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1'!$Z$45:$Z$145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1'!$AA$42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1'!$AB$42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1'!$AB$45:$AB$145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1'!$AC$42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1'!$AD$42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1'!$AE$42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1'!$AF$42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1'!$AG$42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1'!$AH$42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1'!$AI$42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1'!$AJ$42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1'!$AK$42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1'!$AL$42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1'!$AM$42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1'!$AN$42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351992"/>
        <c:axId val="340329992"/>
      </c:scatterChart>
      <c:valAx>
        <c:axId val="343351992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0329992"/>
        <c:crosses val="autoZero"/>
        <c:crossBetween val="midCat"/>
        <c:majorUnit val="5"/>
        <c:minorUnit val="5"/>
      </c:valAx>
      <c:valAx>
        <c:axId val="340329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3351992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2'!$B$42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2'!$B$45:$B$145</c:f>
              <c:numCache>
                <c:formatCode>0.00_ </c:formatCode>
                <c:ptCount val="101"/>
                <c:pt idx="0">
                  <c:v>54.527161</c:v>
                </c:pt>
                <c:pt idx="1">
                  <c:v>64.304962000000003</c:v>
                </c:pt>
                <c:pt idx="2">
                  <c:v>67.815025000000006</c:v>
                </c:pt>
                <c:pt idx="3">
                  <c:v>70.824768000000006</c:v>
                </c:pt>
                <c:pt idx="4">
                  <c:v>72.353447000000003</c:v>
                </c:pt>
                <c:pt idx="5">
                  <c:v>73.824211000000005</c:v>
                </c:pt>
                <c:pt idx="6">
                  <c:v>76.281738000000004</c:v>
                </c:pt>
                <c:pt idx="7">
                  <c:v>77.643767999999994</c:v>
                </c:pt>
                <c:pt idx="8">
                  <c:v>79.229331999999999</c:v>
                </c:pt>
                <c:pt idx="9">
                  <c:v>80.512535</c:v>
                </c:pt>
                <c:pt idx="10">
                  <c:v>82.115714999999994</c:v>
                </c:pt>
                <c:pt idx="11">
                  <c:v>82.871307000000002</c:v>
                </c:pt>
                <c:pt idx="12">
                  <c:v>84.079605000000001</c:v>
                </c:pt>
                <c:pt idx="13">
                  <c:v>84.451271000000006</c:v>
                </c:pt>
                <c:pt idx="14">
                  <c:v>85.151352000000003</c:v>
                </c:pt>
                <c:pt idx="15">
                  <c:v>85.921829000000002</c:v>
                </c:pt>
                <c:pt idx="16">
                  <c:v>86.374222000000003</c:v>
                </c:pt>
                <c:pt idx="17">
                  <c:v>87.132964999999999</c:v>
                </c:pt>
                <c:pt idx="18">
                  <c:v>87.595146</c:v>
                </c:pt>
                <c:pt idx="19">
                  <c:v>88.159958000000003</c:v>
                </c:pt>
                <c:pt idx="20">
                  <c:v>88.698791999999997</c:v>
                </c:pt>
                <c:pt idx="21">
                  <c:v>89.041588000000004</c:v>
                </c:pt>
                <c:pt idx="22">
                  <c:v>89.436950999999993</c:v>
                </c:pt>
                <c:pt idx="23">
                  <c:v>90.293137000000002</c:v>
                </c:pt>
                <c:pt idx="24">
                  <c:v>90.638344000000004</c:v>
                </c:pt>
                <c:pt idx="25">
                  <c:v>91.210921999999997</c:v>
                </c:pt>
                <c:pt idx="26">
                  <c:v>91.534301999999997</c:v>
                </c:pt>
                <c:pt idx="27">
                  <c:v>91.940132000000006</c:v>
                </c:pt>
                <c:pt idx="28">
                  <c:v>92.278098999999997</c:v>
                </c:pt>
                <c:pt idx="29">
                  <c:v>92.861999999999995</c:v>
                </c:pt>
                <c:pt idx="30">
                  <c:v>93.273750000000007</c:v>
                </c:pt>
                <c:pt idx="31">
                  <c:v>93.797897000000006</c:v>
                </c:pt>
                <c:pt idx="32">
                  <c:v>94.309951999999996</c:v>
                </c:pt>
                <c:pt idx="33">
                  <c:v>95.010825999999994</c:v>
                </c:pt>
                <c:pt idx="34">
                  <c:v>95.355941999999999</c:v>
                </c:pt>
                <c:pt idx="35">
                  <c:v>95.788512999999995</c:v>
                </c:pt>
                <c:pt idx="36">
                  <c:v>96.068802000000005</c:v>
                </c:pt>
                <c:pt idx="37">
                  <c:v>96.692879000000005</c:v>
                </c:pt>
                <c:pt idx="38">
                  <c:v>97.157844999999995</c:v>
                </c:pt>
                <c:pt idx="39">
                  <c:v>97.628197</c:v>
                </c:pt>
                <c:pt idx="40">
                  <c:v>98.051497999999995</c:v>
                </c:pt>
                <c:pt idx="41">
                  <c:v>98.519149999999996</c:v>
                </c:pt>
                <c:pt idx="42">
                  <c:v>99.260795999999999</c:v>
                </c:pt>
                <c:pt idx="43">
                  <c:v>99.706635000000006</c:v>
                </c:pt>
                <c:pt idx="44">
                  <c:v>100.10016</c:v>
                </c:pt>
                <c:pt idx="45">
                  <c:v>100.29355</c:v>
                </c:pt>
                <c:pt idx="46">
                  <c:v>100.96113</c:v>
                </c:pt>
                <c:pt idx="47">
                  <c:v>101.40514</c:v>
                </c:pt>
                <c:pt idx="48">
                  <c:v>102.07971999999999</c:v>
                </c:pt>
                <c:pt idx="49">
                  <c:v>102.46680000000001</c:v>
                </c:pt>
                <c:pt idx="50">
                  <c:v>102.81983</c:v>
                </c:pt>
                <c:pt idx="51">
                  <c:v>103.33935</c:v>
                </c:pt>
                <c:pt idx="52">
                  <c:v>103.59585</c:v>
                </c:pt>
                <c:pt idx="53">
                  <c:v>104.00491</c:v>
                </c:pt>
                <c:pt idx="54">
                  <c:v>104.32649000000001</c:v>
                </c:pt>
                <c:pt idx="55">
                  <c:v>104.96037</c:v>
                </c:pt>
                <c:pt idx="56">
                  <c:v>105.57458</c:v>
                </c:pt>
                <c:pt idx="57">
                  <c:v>106.11378000000001</c:v>
                </c:pt>
                <c:pt idx="58">
                  <c:v>106.65922</c:v>
                </c:pt>
                <c:pt idx="59">
                  <c:v>107.13342</c:v>
                </c:pt>
                <c:pt idx="60">
                  <c:v>107.62296000000001</c:v>
                </c:pt>
                <c:pt idx="61">
                  <c:v>108.08205</c:v>
                </c:pt>
                <c:pt idx="62">
                  <c:v>108.53429</c:v>
                </c:pt>
                <c:pt idx="63">
                  <c:v>108.93125999999999</c:v>
                </c:pt>
                <c:pt idx="64">
                  <c:v>109.53999</c:v>
                </c:pt>
                <c:pt idx="65">
                  <c:v>110.06592999999999</c:v>
                </c:pt>
                <c:pt idx="66">
                  <c:v>110.53225</c:v>
                </c:pt>
                <c:pt idx="67">
                  <c:v>110.89502</c:v>
                </c:pt>
                <c:pt idx="68">
                  <c:v>111.13684000000001</c:v>
                </c:pt>
                <c:pt idx="69">
                  <c:v>111.46593</c:v>
                </c:pt>
                <c:pt idx="70">
                  <c:v>111.98917</c:v>
                </c:pt>
                <c:pt idx="71">
                  <c:v>112.24575</c:v>
                </c:pt>
                <c:pt idx="72">
                  <c:v>112.66153</c:v>
                </c:pt>
                <c:pt idx="73">
                  <c:v>113.19445</c:v>
                </c:pt>
                <c:pt idx="74">
                  <c:v>113.51759</c:v>
                </c:pt>
                <c:pt idx="75">
                  <c:v>113.82661</c:v>
                </c:pt>
                <c:pt idx="76">
                  <c:v>114.21268999999999</c:v>
                </c:pt>
                <c:pt idx="77">
                  <c:v>114.63082</c:v>
                </c:pt>
                <c:pt idx="78">
                  <c:v>115.20287999999999</c:v>
                </c:pt>
                <c:pt idx="79">
                  <c:v>115.65441</c:v>
                </c:pt>
                <c:pt idx="80">
                  <c:v>115.92716</c:v>
                </c:pt>
                <c:pt idx="81">
                  <c:v>116.45232</c:v>
                </c:pt>
                <c:pt idx="82">
                  <c:v>117.01125</c:v>
                </c:pt>
                <c:pt idx="83">
                  <c:v>117.16081</c:v>
                </c:pt>
                <c:pt idx="84">
                  <c:v>117.50745000000001</c:v>
                </c:pt>
                <c:pt idx="85">
                  <c:v>117.9905</c:v>
                </c:pt>
                <c:pt idx="86">
                  <c:v>118.30356999999999</c:v>
                </c:pt>
                <c:pt idx="87">
                  <c:v>118.79949000000001</c:v>
                </c:pt>
                <c:pt idx="88">
                  <c:v>119.31653</c:v>
                </c:pt>
                <c:pt idx="89">
                  <c:v>119.82489</c:v>
                </c:pt>
                <c:pt idx="90">
                  <c:v>120.30113</c:v>
                </c:pt>
                <c:pt idx="91">
                  <c:v>120.70963</c:v>
                </c:pt>
                <c:pt idx="92">
                  <c:v>121.20059000000001</c:v>
                </c:pt>
                <c:pt idx="93">
                  <c:v>121.65564999999999</c:v>
                </c:pt>
                <c:pt idx="94">
                  <c:v>122.36914</c:v>
                </c:pt>
                <c:pt idx="95">
                  <c:v>122.75360000000001</c:v>
                </c:pt>
                <c:pt idx="96">
                  <c:v>123.47365000000001</c:v>
                </c:pt>
                <c:pt idx="97">
                  <c:v>124.86803999999999</c:v>
                </c:pt>
                <c:pt idx="98">
                  <c:v>126.3353</c:v>
                </c:pt>
                <c:pt idx="99">
                  <c:v>129.20760999999999</c:v>
                </c:pt>
                <c:pt idx="100">
                  <c:v>134.97729000000001</c:v>
                </c:pt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2'!$C$42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2'!$C$45:$C$145</c:f>
              <c:numCache>
                <c:formatCode>0.00_ </c:formatCode>
                <c:ptCount val="101"/>
                <c:pt idx="0">
                  <c:v>52.507027000000001</c:v>
                </c:pt>
                <c:pt idx="1">
                  <c:v>62.621383999999999</c:v>
                </c:pt>
                <c:pt idx="2">
                  <c:v>66.192902000000004</c:v>
                </c:pt>
                <c:pt idx="3">
                  <c:v>69.406113000000005</c:v>
                </c:pt>
                <c:pt idx="4">
                  <c:v>71.722656000000001</c:v>
                </c:pt>
                <c:pt idx="5">
                  <c:v>73.596526999999995</c:v>
                </c:pt>
                <c:pt idx="6">
                  <c:v>76.234015999999997</c:v>
                </c:pt>
                <c:pt idx="7">
                  <c:v>77.511398</c:v>
                </c:pt>
                <c:pt idx="8">
                  <c:v>78.852210999999997</c:v>
                </c:pt>
                <c:pt idx="9">
                  <c:v>80.365386999999998</c:v>
                </c:pt>
                <c:pt idx="10">
                  <c:v>81.519347999999994</c:v>
                </c:pt>
                <c:pt idx="11">
                  <c:v>82.531234999999995</c:v>
                </c:pt>
                <c:pt idx="12">
                  <c:v>83.387557999999999</c:v>
                </c:pt>
                <c:pt idx="13">
                  <c:v>84.110870000000006</c:v>
                </c:pt>
                <c:pt idx="14">
                  <c:v>84.733565999999996</c:v>
                </c:pt>
                <c:pt idx="15">
                  <c:v>85.517296000000002</c:v>
                </c:pt>
                <c:pt idx="16">
                  <c:v>86.082374999999999</c:v>
                </c:pt>
                <c:pt idx="17">
                  <c:v>86.823929000000007</c:v>
                </c:pt>
                <c:pt idx="18">
                  <c:v>87.687056999999996</c:v>
                </c:pt>
                <c:pt idx="19">
                  <c:v>88.379165999999998</c:v>
                </c:pt>
                <c:pt idx="20">
                  <c:v>88.860366999999997</c:v>
                </c:pt>
                <c:pt idx="21">
                  <c:v>89.436240999999995</c:v>
                </c:pt>
                <c:pt idx="22">
                  <c:v>90.050972000000002</c:v>
                </c:pt>
                <c:pt idx="23">
                  <c:v>90.719954999999999</c:v>
                </c:pt>
                <c:pt idx="24">
                  <c:v>91.313491999999997</c:v>
                </c:pt>
                <c:pt idx="25">
                  <c:v>91.810874999999996</c:v>
                </c:pt>
                <c:pt idx="26">
                  <c:v>92.256553999999994</c:v>
                </c:pt>
                <c:pt idx="27">
                  <c:v>92.846878000000004</c:v>
                </c:pt>
                <c:pt idx="28">
                  <c:v>93.339348000000001</c:v>
                </c:pt>
                <c:pt idx="29">
                  <c:v>93.720275999999998</c:v>
                </c:pt>
                <c:pt idx="30">
                  <c:v>94.254181000000003</c:v>
                </c:pt>
                <c:pt idx="31">
                  <c:v>94.762771999999998</c:v>
                </c:pt>
                <c:pt idx="32">
                  <c:v>95.292381000000006</c:v>
                </c:pt>
                <c:pt idx="33">
                  <c:v>95.858131</c:v>
                </c:pt>
                <c:pt idx="34">
                  <c:v>96.167404000000005</c:v>
                </c:pt>
                <c:pt idx="35">
                  <c:v>96.631477000000004</c:v>
                </c:pt>
                <c:pt idx="36">
                  <c:v>97.003051999999997</c:v>
                </c:pt>
                <c:pt idx="37">
                  <c:v>97.434325999999999</c:v>
                </c:pt>
                <c:pt idx="38">
                  <c:v>97.959479999999999</c:v>
                </c:pt>
                <c:pt idx="39">
                  <c:v>98.302329999999998</c:v>
                </c:pt>
                <c:pt idx="40">
                  <c:v>98.668396000000001</c:v>
                </c:pt>
                <c:pt idx="41">
                  <c:v>99.364806999999999</c:v>
                </c:pt>
                <c:pt idx="42">
                  <c:v>99.820014999999998</c:v>
                </c:pt>
                <c:pt idx="43">
                  <c:v>100.34187</c:v>
                </c:pt>
                <c:pt idx="44">
                  <c:v>100.76161</c:v>
                </c:pt>
                <c:pt idx="45">
                  <c:v>101.16141</c:v>
                </c:pt>
                <c:pt idx="46">
                  <c:v>101.57829</c:v>
                </c:pt>
                <c:pt idx="47">
                  <c:v>102.10191</c:v>
                </c:pt>
                <c:pt idx="48">
                  <c:v>102.55944</c:v>
                </c:pt>
                <c:pt idx="49">
                  <c:v>102.91677</c:v>
                </c:pt>
                <c:pt idx="50">
                  <c:v>103.29965</c:v>
                </c:pt>
                <c:pt idx="51">
                  <c:v>103.98826</c:v>
                </c:pt>
                <c:pt idx="52">
                  <c:v>104.4881</c:v>
                </c:pt>
                <c:pt idx="53">
                  <c:v>104.9058</c:v>
                </c:pt>
                <c:pt idx="54">
                  <c:v>105.21431</c:v>
                </c:pt>
                <c:pt idx="55">
                  <c:v>105.65807</c:v>
                </c:pt>
                <c:pt idx="56">
                  <c:v>106.1593</c:v>
                </c:pt>
                <c:pt idx="57">
                  <c:v>106.69589999999999</c:v>
                </c:pt>
                <c:pt idx="58">
                  <c:v>107.05965</c:v>
                </c:pt>
                <c:pt idx="59">
                  <c:v>107.54261</c:v>
                </c:pt>
                <c:pt idx="60">
                  <c:v>107.98408999999999</c:v>
                </c:pt>
                <c:pt idx="61">
                  <c:v>108.41685</c:v>
                </c:pt>
                <c:pt idx="62">
                  <c:v>108.85293</c:v>
                </c:pt>
                <c:pt idx="63">
                  <c:v>109.28135</c:v>
                </c:pt>
                <c:pt idx="64">
                  <c:v>109.56412</c:v>
                </c:pt>
                <c:pt idx="65">
                  <c:v>110.00703</c:v>
                </c:pt>
                <c:pt idx="66">
                  <c:v>110.33271999999999</c:v>
                </c:pt>
                <c:pt idx="67">
                  <c:v>110.81077999999999</c:v>
                </c:pt>
                <c:pt idx="68">
                  <c:v>111.18183000000001</c:v>
                </c:pt>
                <c:pt idx="69">
                  <c:v>111.61769</c:v>
                </c:pt>
                <c:pt idx="70">
                  <c:v>111.94437000000001</c:v>
                </c:pt>
                <c:pt idx="71">
                  <c:v>112.261</c:v>
                </c:pt>
                <c:pt idx="72">
                  <c:v>112.64851</c:v>
                </c:pt>
                <c:pt idx="73">
                  <c:v>112.99522</c:v>
                </c:pt>
                <c:pt idx="74">
                  <c:v>113.43812</c:v>
                </c:pt>
                <c:pt idx="75">
                  <c:v>113.86346</c:v>
                </c:pt>
                <c:pt idx="76">
                  <c:v>114.20414</c:v>
                </c:pt>
                <c:pt idx="77">
                  <c:v>114.55499</c:v>
                </c:pt>
                <c:pt idx="78">
                  <c:v>114.90459</c:v>
                </c:pt>
                <c:pt idx="79">
                  <c:v>115.39757</c:v>
                </c:pt>
                <c:pt idx="80">
                  <c:v>115.69328</c:v>
                </c:pt>
                <c:pt idx="81">
                  <c:v>116.02959</c:v>
                </c:pt>
                <c:pt idx="82">
                  <c:v>116.41645</c:v>
                </c:pt>
                <c:pt idx="83">
                  <c:v>116.84041999999999</c:v>
                </c:pt>
                <c:pt idx="84">
                  <c:v>117.23105</c:v>
                </c:pt>
                <c:pt idx="85">
                  <c:v>117.62585</c:v>
                </c:pt>
                <c:pt idx="86">
                  <c:v>118.12166000000001</c:v>
                </c:pt>
                <c:pt idx="87">
                  <c:v>118.57803</c:v>
                </c:pt>
                <c:pt idx="88">
                  <c:v>119.05835999999999</c:v>
                </c:pt>
                <c:pt idx="89">
                  <c:v>119.42923</c:v>
                </c:pt>
                <c:pt idx="90">
                  <c:v>119.93274</c:v>
                </c:pt>
                <c:pt idx="91">
                  <c:v>120.5557</c:v>
                </c:pt>
                <c:pt idx="92">
                  <c:v>121.09686000000001</c:v>
                </c:pt>
                <c:pt idx="93">
                  <c:v>121.84918</c:v>
                </c:pt>
                <c:pt idx="94">
                  <c:v>122.67403</c:v>
                </c:pt>
                <c:pt idx="95">
                  <c:v>123.57545</c:v>
                </c:pt>
                <c:pt idx="96">
                  <c:v>124.59129</c:v>
                </c:pt>
                <c:pt idx="97">
                  <c:v>125.28936</c:v>
                </c:pt>
                <c:pt idx="98">
                  <c:v>126.36687000000001</c:v>
                </c:pt>
                <c:pt idx="99">
                  <c:v>128.56332</c:v>
                </c:pt>
                <c:pt idx="100">
                  <c:v>136.44660999999999</c:v>
                </c:pt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2'!$D$42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2'!$D$45:$D$145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2'!$E$42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2'!$E$45:$E$145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2'!$F$42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2'!$F$45:$F$145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2'!$G$42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2'!$G$45:$G$145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2'!$H$42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2'!$H$45:$H$145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2'!$I$42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2'!$I$45:$I$145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2'!$J$42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2'!$J$45:$J$145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2'!$K$42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2'!$K$45:$K$145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2'!$L$42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2'!$L$45:$L$145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2'!$M$42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2'!$M$45:$M$145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2'!$N$42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2'!$N$45:$N$145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2'!$O$42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2'!$O$45:$O$145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2'!$P$42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2'!$P$45:$P$145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2'!$Q$42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2'!$Q$45:$Q$145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2'!$R$42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2'!$R$45:$R$145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2'!$S$42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2'!$S$45:$S$145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80688"/>
        <c:axId val="410181080"/>
      </c:scatterChart>
      <c:valAx>
        <c:axId val="410180688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0181080"/>
        <c:crosses val="autoZero"/>
        <c:crossBetween val="midCat"/>
        <c:majorUnit val="10"/>
        <c:minorUnit val="5"/>
      </c:valAx>
      <c:valAx>
        <c:axId val="410181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018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2'!$W$42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2'!$W$45:$W$145</c:f>
              <c:numCache>
                <c:formatCode>0.00_ </c:formatCode>
                <c:ptCount val="101"/>
                <c:pt idx="0">
                  <c:v>-5.6795163000000004</c:v>
                </c:pt>
                <c:pt idx="1">
                  <c:v>-3.9283245</c:v>
                </c:pt>
                <c:pt idx="2">
                  <c:v>-3.2139245999999999</c:v>
                </c:pt>
                <c:pt idx="3">
                  <c:v>-2.6240277000000001</c:v>
                </c:pt>
                <c:pt idx="4">
                  <c:v>-2.2172928000000001</c:v>
                </c:pt>
                <c:pt idx="5">
                  <c:v>-1.6834776</c:v>
                </c:pt>
                <c:pt idx="6">
                  <c:v>-1.4424551000000001</c:v>
                </c:pt>
                <c:pt idx="7">
                  <c:v>-1.2802943</c:v>
                </c:pt>
                <c:pt idx="8">
                  <c:v>-1.1364288</c:v>
                </c:pt>
                <c:pt idx="9">
                  <c:v>-0.97246098999999997</c:v>
                </c:pt>
                <c:pt idx="10">
                  <c:v>-0.78279573000000002</c:v>
                </c:pt>
                <c:pt idx="11">
                  <c:v>-0.63977914999999996</c:v>
                </c:pt>
                <c:pt idx="12">
                  <c:v>-0.51081103000000005</c:v>
                </c:pt>
                <c:pt idx="13">
                  <c:v>-0.34936046999999998</c:v>
                </c:pt>
                <c:pt idx="14">
                  <c:v>-0.15562999</c:v>
                </c:pt>
                <c:pt idx="15">
                  <c:v>-3.4271821000000001E-2</c:v>
                </c:pt>
                <c:pt idx="16">
                  <c:v>8.8450669999999995E-2</c:v>
                </c:pt>
                <c:pt idx="17">
                  <c:v>0.20922995999999999</c:v>
                </c:pt>
                <c:pt idx="18">
                  <c:v>0.29854426000000001</c:v>
                </c:pt>
                <c:pt idx="19">
                  <c:v>0.39070021999999999</c:v>
                </c:pt>
                <c:pt idx="20">
                  <c:v>0.51269352000000001</c:v>
                </c:pt>
                <c:pt idx="21">
                  <c:v>0.73457455999999999</c:v>
                </c:pt>
                <c:pt idx="22">
                  <c:v>0.82517028000000003</c:v>
                </c:pt>
                <c:pt idx="23">
                  <c:v>0.92471349000000003</c:v>
                </c:pt>
                <c:pt idx="24">
                  <c:v>1.0423464</c:v>
                </c:pt>
                <c:pt idx="25">
                  <c:v>1.1549757</c:v>
                </c:pt>
                <c:pt idx="26">
                  <c:v>1.2980096000000001</c:v>
                </c:pt>
                <c:pt idx="27">
                  <c:v>1.4451510000000001</c:v>
                </c:pt>
                <c:pt idx="28">
                  <c:v>1.7318770000000001</c:v>
                </c:pt>
                <c:pt idx="29">
                  <c:v>1.8356402999999999</c:v>
                </c:pt>
                <c:pt idx="30">
                  <c:v>1.962029</c:v>
                </c:pt>
                <c:pt idx="31">
                  <c:v>2.1044934</c:v>
                </c:pt>
                <c:pt idx="32">
                  <c:v>2.3080938</c:v>
                </c:pt>
                <c:pt idx="33">
                  <c:v>2.4837193000000002</c:v>
                </c:pt>
                <c:pt idx="34">
                  <c:v>2.645267</c:v>
                </c:pt>
                <c:pt idx="35">
                  <c:v>2.8363092000000001</c:v>
                </c:pt>
                <c:pt idx="36">
                  <c:v>3.0444005000000001</c:v>
                </c:pt>
                <c:pt idx="37">
                  <c:v>3.1257255000000002</c:v>
                </c:pt>
                <c:pt idx="38">
                  <c:v>3.2830111999999998</c:v>
                </c:pt>
                <c:pt idx="39">
                  <c:v>3.4076971999999999</c:v>
                </c:pt>
                <c:pt idx="40">
                  <c:v>3.5241918999999999</c:v>
                </c:pt>
                <c:pt idx="41">
                  <c:v>3.7164226</c:v>
                </c:pt>
                <c:pt idx="42">
                  <c:v>3.8240875999999999</c:v>
                </c:pt>
                <c:pt idx="43">
                  <c:v>3.9535787</c:v>
                </c:pt>
                <c:pt idx="44">
                  <c:v>4.1371969999999996</c:v>
                </c:pt>
                <c:pt idx="45">
                  <c:v>4.3863687999999996</c:v>
                </c:pt>
                <c:pt idx="46">
                  <c:v>4.5202479000000002</c:v>
                </c:pt>
                <c:pt idx="47">
                  <c:v>4.6767082000000002</c:v>
                </c:pt>
                <c:pt idx="48">
                  <c:v>4.8189631000000004</c:v>
                </c:pt>
                <c:pt idx="49">
                  <c:v>5.1513967999999997</c:v>
                </c:pt>
                <c:pt idx="50">
                  <c:v>5.3859266999999997</c:v>
                </c:pt>
                <c:pt idx="51">
                  <c:v>5.5361776000000003</c:v>
                </c:pt>
                <c:pt idx="52">
                  <c:v>5.7156042999999999</c:v>
                </c:pt>
                <c:pt idx="53">
                  <c:v>5.8648796000000001</c:v>
                </c:pt>
                <c:pt idx="54">
                  <c:v>6.1811910000000001</c:v>
                </c:pt>
                <c:pt idx="55">
                  <c:v>6.3677640000000002</c:v>
                </c:pt>
                <c:pt idx="56">
                  <c:v>6.5500727000000003</c:v>
                </c:pt>
                <c:pt idx="57">
                  <c:v>6.7998972000000002</c:v>
                </c:pt>
                <c:pt idx="58">
                  <c:v>7.0311355999999998</c:v>
                </c:pt>
                <c:pt idx="59">
                  <c:v>7.1702203999999998</c:v>
                </c:pt>
                <c:pt idx="60">
                  <c:v>7.3446192999999997</c:v>
                </c:pt>
                <c:pt idx="61">
                  <c:v>7.6270685</c:v>
                </c:pt>
                <c:pt idx="62">
                  <c:v>7.8823504</c:v>
                </c:pt>
                <c:pt idx="63">
                  <c:v>8.3665161000000001</c:v>
                </c:pt>
                <c:pt idx="64">
                  <c:v>8.7138290000000005</c:v>
                </c:pt>
                <c:pt idx="65">
                  <c:v>8.9489231</c:v>
                </c:pt>
                <c:pt idx="66">
                  <c:v>9.1258134999999996</c:v>
                </c:pt>
                <c:pt idx="67">
                  <c:v>9.4319495999999994</c:v>
                </c:pt>
                <c:pt idx="68">
                  <c:v>9.6582650999999995</c:v>
                </c:pt>
                <c:pt idx="69">
                  <c:v>9.9345321999999996</c:v>
                </c:pt>
                <c:pt idx="70">
                  <c:v>10.343671000000001</c:v>
                </c:pt>
                <c:pt idx="71">
                  <c:v>10.716044999999999</c:v>
                </c:pt>
                <c:pt idx="72">
                  <c:v>11.032346</c:v>
                </c:pt>
                <c:pt idx="73">
                  <c:v>11.270367</c:v>
                </c:pt>
                <c:pt idx="74">
                  <c:v>11.685798</c:v>
                </c:pt>
                <c:pt idx="75">
                  <c:v>12.167859999999999</c:v>
                </c:pt>
                <c:pt idx="76">
                  <c:v>12.539103000000001</c:v>
                </c:pt>
                <c:pt idx="77">
                  <c:v>12.996499999999999</c:v>
                </c:pt>
                <c:pt idx="78">
                  <c:v>13.318732000000001</c:v>
                </c:pt>
                <c:pt idx="79">
                  <c:v>13.50581</c:v>
                </c:pt>
                <c:pt idx="80">
                  <c:v>13.965019</c:v>
                </c:pt>
                <c:pt idx="81">
                  <c:v>14.396969</c:v>
                </c:pt>
                <c:pt idx="82">
                  <c:v>14.785952</c:v>
                </c:pt>
                <c:pt idx="83">
                  <c:v>15.225609</c:v>
                </c:pt>
                <c:pt idx="84">
                  <c:v>15.756251000000001</c:v>
                </c:pt>
                <c:pt idx="85">
                  <c:v>16.353745</c:v>
                </c:pt>
                <c:pt idx="86">
                  <c:v>16.980452</c:v>
                </c:pt>
                <c:pt idx="87">
                  <c:v>17.377196999999999</c:v>
                </c:pt>
                <c:pt idx="88">
                  <c:v>17.786950999999998</c:v>
                </c:pt>
                <c:pt idx="89">
                  <c:v>18.274746</c:v>
                </c:pt>
                <c:pt idx="90">
                  <c:v>18.71884</c:v>
                </c:pt>
                <c:pt idx="91">
                  <c:v>19.311793999999999</c:v>
                </c:pt>
                <c:pt idx="92">
                  <c:v>19.994171000000001</c:v>
                </c:pt>
                <c:pt idx="93">
                  <c:v>20.727459</c:v>
                </c:pt>
                <c:pt idx="94">
                  <c:v>21.640578999999999</c:v>
                </c:pt>
                <c:pt idx="95">
                  <c:v>22.46397</c:v>
                </c:pt>
                <c:pt idx="96">
                  <c:v>23.209166</c:v>
                </c:pt>
                <c:pt idx="97">
                  <c:v>23.989887</c:v>
                </c:pt>
                <c:pt idx="98">
                  <c:v>24.836658</c:v>
                </c:pt>
                <c:pt idx="99">
                  <c:v>26.026282999999999</c:v>
                </c:pt>
                <c:pt idx="100">
                  <c:v>26.684313</c:v>
                </c:pt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2'!$X$42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2'!$X$45:$X$145</c:f>
              <c:numCache>
                <c:formatCode>0.00_ </c:formatCode>
                <c:ptCount val="101"/>
                <c:pt idx="0">
                  <c:v>-6.0557908999999999</c:v>
                </c:pt>
                <c:pt idx="1">
                  <c:v>-4.1099815</c:v>
                </c:pt>
                <c:pt idx="2">
                  <c:v>-3.4835674999999999</c:v>
                </c:pt>
                <c:pt idx="3">
                  <c:v>-3.1394453000000002</c:v>
                </c:pt>
                <c:pt idx="4">
                  <c:v>-2.7439129000000002</c:v>
                </c:pt>
                <c:pt idx="5">
                  <c:v>-2.5100408000000001</c:v>
                </c:pt>
                <c:pt idx="6">
                  <c:v>-2.2480349999999998</c:v>
                </c:pt>
                <c:pt idx="7">
                  <c:v>-1.9751319000000001</c:v>
                </c:pt>
                <c:pt idx="8">
                  <c:v>-1.7689812</c:v>
                </c:pt>
                <c:pt idx="9">
                  <c:v>-1.5491874000000001</c:v>
                </c:pt>
                <c:pt idx="10">
                  <c:v>-1.3223355999999999</c:v>
                </c:pt>
                <c:pt idx="11">
                  <c:v>-1.0991035</c:v>
                </c:pt>
                <c:pt idx="12">
                  <c:v>-0.93392931999999995</c:v>
                </c:pt>
                <c:pt idx="13">
                  <c:v>-0.75855349999999999</c:v>
                </c:pt>
                <c:pt idx="14">
                  <c:v>-0.59928822999999998</c:v>
                </c:pt>
                <c:pt idx="15">
                  <c:v>-0.40259837999999998</c:v>
                </c:pt>
                <c:pt idx="16">
                  <c:v>-0.24990053000000001</c:v>
                </c:pt>
                <c:pt idx="17">
                  <c:v>-0.11361125</c:v>
                </c:pt>
                <c:pt idx="18">
                  <c:v>-1.6556159000000001E-2</c:v>
                </c:pt>
                <c:pt idx="19">
                  <c:v>9.7726926000000006E-2</c:v>
                </c:pt>
                <c:pt idx="20">
                  <c:v>0.24411843999999999</c:v>
                </c:pt>
                <c:pt idx="21">
                  <c:v>0.36729294000000001</c:v>
                </c:pt>
                <c:pt idx="22">
                  <c:v>0.51723737000000003</c:v>
                </c:pt>
                <c:pt idx="23">
                  <c:v>0.66524934999999996</c:v>
                </c:pt>
                <c:pt idx="24">
                  <c:v>0.75381898999999997</c:v>
                </c:pt>
                <c:pt idx="25">
                  <c:v>0.89742029000000001</c:v>
                </c:pt>
                <c:pt idx="26">
                  <c:v>1.0696839</c:v>
                </c:pt>
                <c:pt idx="27">
                  <c:v>1.2177022</c:v>
                </c:pt>
                <c:pt idx="28">
                  <c:v>1.3473634000000001</c:v>
                </c:pt>
                <c:pt idx="29">
                  <c:v>1.4995375</c:v>
                </c:pt>
                <c:pt idx="30">
                  <c:v>1.5975448000000001</c:v>
                </c:pt>
                <c:pt idx="31">
                  <c:v>1.7210844000000001</c:v>
                </c:pt>
                <c:pt idx="32">
                  <c:v>1.8913977</c:v>
                </c:pt>
                <c:pt idx="33">
                  <c:v>2.0124401999999999</c:v>
                </c:pt>
                <c:pt idx="34">
                  <c:v>2.1407191999999999</c:v>
                </c:pt>
                <c:pt idx="35">
                  <c:v>2.2890739</c:v>
                </c:pt>
                <c:pt idx="36">
                  <c:v>2.3949571000000001</c:v>
                </c:pt>
                <c:pt idx="37">
                  <c:v>2.5337695999999998</c:v>
                </c:pt>
                <c:pt idx="38">
                  <c:v>2.6738092999999998</c:v>
                </c:pt>
                <c:pt idx="39">
                  <c:v>2.8610834999999999</c:v>
                </c:pt>
                <c:pt idx="40">
                  <c:v>3.0193051999999998</c:v>
                </c:pt>
                <c:pt idx="41">
                  <c:v>3.1740146</c:v>
                </c:pt>
                <c:pt idx="42">
                  <c:v>3.3689591999999999</c:v>
                </c:pt>
                <c:pt idx="43">
                  <c:v>3.6275563000000002</c:v>
                </c:pt>
                <c:pt idx="44">
                  <c:v>3.7573108999999998</c:v>
                </c:pt>
                <c:pt idx="45">
                  <c:v>3.9355695000000002</c:v>
                </c:pt>
                <c:pt idx="46">
                  <c:v>4.1070589999999996</c:v>
                </c:pt>
                <c:pt idx="47">
                  <c:v>4.2884511999999999</c:v>
                </c:pt>
                <c:pt idx="48">
                  <c:v>4.5219369</c:v>
                </c:pt>
                <c:pt idx="49">
                  <c:v>4.6952084999999997</c:v>
                </c:pt>
                <c:pt idx="50">
                  <c:v>4.9420957999999997</c:v>
                </c:pt>
                <c:pt idx="51">
                  <c:v>5.1139916999999997</c:v>
                </c:pt>
                <c:pt idx="52">
                  <c:v>5.3263745</c:v>
                </c:pt>
                <c:pt idx="53">
                  <c:v>5.5788441000000004</c:v>
                </c:pt>
                <c:pt idx="54">
                  <c:v>5.8032718000000001</c:v>
                </c:pt>
                <c:pt idx="55">
                  <c:v>5.9826107000000004</c:v>
                </c:pt>
                <c:pt idx="56">
                  <c:v>6.2393289000000003</c:v>
                </c:pt>
                <c:pt idx="57">
                  <c:v>6.4325728</c:v>
                </c:pt>
                <c:pt idx="58">
                  <c:v>6.6264485999999998</c:v>
                </c:pt>
                <c:pt idx="59">
                  <c:v>6.8647280000000004</c:v>
                </c:pt>
                <c:pt idx="60">
                  <c:v>7.0752258000000001</c:v>
                </c:pt>
                <c:pt idx="61">
                  <c:v>7.2978133999999999</c:v>
                </c:pt>
                <c:pt idx="62">
                  <c:v>7.5082202000000002</c:v>
                </c:pt>
                <c:pt idx="63">
                  <c:v>7.7900219000000002</c:v>
                </c:pt>
                <c:pt idx="64">
                  <c:v>8.0616894000000006</c:v>
                </c:pt>
                <c:pt idx="65">
                  <c:v>8.3313331999999996</c:v>
                </c:pt>
                <c:pt idx="66">
                  <c:v>8.5721921999999999</c:v>
                </c:pt>
                <c:pt idx="67">
                  <c:v>8.8898773000000002</c:v>
                </c:pt>
                <c:pt idx="68">
                  <c:v>9.1951102999999996</c:v>
                </c:pt>
                <c:pt idx="69">
                  <c:v>9.3616265999999992</c:v>
                </c:pt>
                <c:pt idx="70">
                  <c:v>9.6032276000000003</c:v>
                </c:pt>
                <c:pt idx="71">
                  <c:v>9.9289760999999999</c:v>
                </c:pt>
                <c:pt idx="72">
                  <c:v>10.241222</c:v>
                </c:pt>
                <c:pt idx="73">
                  <c:v>10.566298</c:v>
                </c:pt>
                <c:pt idx="74">
                  <c:v>10.883839999999999</c:v>
                </c:pt>
                <c:pt idx="75">
                  <c:v>11.238250000000001</c:v>
                </c:pt>
                <c:pt idx="76">
                  <c:v>11.577947</c:v>
                </c:pt>
                <c:pt idx="77">
                  <c:v>11.838449000000001</c:v>
                </c:pt>
                <c:pt idx="78">
                  <c:v>12.273982999999999</c:v>
                </c:pt>
                <c:pt idx="79">
                  <c:v>12.580022</c:v>
                </c:pt>
                <c:pt idx="80">
                  <c:v>12.954409999999999</c:v>
                </c:pt>
                <c:pt idx="81">
                  <c:v>13.431385000000001</c:v>
                </c:pt>
                <c:pt idx="82">
                  <c:v>13.849266</c:v>
                </c:pt>
                <c:pt idx="83">
                  <c:v>14.339689</c:v>
                </c:pt>
                <c:pt idx="84">
                  <c:v>14.845668</c:v>
                </c:pt>
                <c:pt idx="85">
                  <c:v>15.228308999999999</c:v>
                </c:pt>
                <c:pt idx="86">
                  <c:v>15.748965999999999</c:v>
                </c:pt>
                <c:pt idx="87">
                  <c:v>16.196356000000002</c:v>
                </c:pt>
                <c:pt idx="88">
                  <c:v>16.711642999999999</c:v>
                </c:pt>
                <c:pt idx="89">
                  <c:v>17.193854999999999</c:v>
                </c:pt>
                <c:pt idx="90">
                  <c:v>17.876965999999999</c:v>
                </c:pt>
                <c:pt idx="91">
                  <c:v>18.631622</c:v>
                </c:pt>
                <c:pt idx="92">
                  <c:v>19.408348</c:v>
                </c:pt>
                <c:pt idx="93">
                  <c:v>20.014309000000001</c:v>
                </c:pt>
                <c:pt idx="94">
                  <c:v>20.719294000000001</c:v>
                </c:pt>
                <c:pt idx="95">
                  <c:v>21.605339000000001</c:v>
                </c:pt>
                <c:pt idx="96">
                  <c:v>22.609331000000001</c:v>
                </c:pt>
                <c:pt idx="97">
                  <c:v>23.491675999999998</c:v>
                </c:pt>
                <c:pt idx="98">
                  <c:v>24.377977000000001</c:v>
                </c:pt>
                <c:pt idx="99">
                  <c:v>25.418938000000001</c:v>
                </c:pt>
                <c:pt idx="100">
                  <c:v>26.691133000000001</c:v>
                </c:pt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2'!$Y$42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2'!$Y$45:$Y$145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2'!$Z$42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2'!$Z$45:$Z$145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2'!$AA$42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2'!$AB$42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2'!$AB$45:$AB$145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2'!$AC$42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2'!$AD$42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2'!$AE$42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2'!$AF$42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2'!$AG$42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2'!$AH$42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2'!$AI$42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2'!$AJ$42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2'!$AK$42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2'!$AL$42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2'!$AM$42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2'!$AN$42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81864"/>
        <c:axId val="432257056"/>
      </c:scatterChart>
      <c:valAx>
        <c:axId val="410181864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2257056"/>
        <c:crosses val="autoZero"/>
        <c:crossBetween val="midCat"/>
        <c:majorUnit val="5"/>
        <c:minorUnit val="5"/>
      </c:valAx>
      <c:valAx>
        <c:axId val="432257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0181864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3'!$B$42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3'!$B$45:$B$145</c:f>
              <c:numCache>
                <c:formatCode>0.00_ </c:formatCode>
                <c:ptCount val="101"/>
                <c:pt idx="0">
                  <c:v>63.459842999999999</c:v>
                </c:pt>
                <c:pt idx="1">
                  <c:v>70.389992000000007</c:v>
                </c:pt>
                <c:pt idx="2">
                  <c:v>72.632416000000006</c:v>
                </c:pt>
                <c:pt idx="3">
                  <c:v>74.035904000000002</c:v>
                </c:pt>
                <c:pt idx="4">
                  <c:v>75.396422999999999</c:v>
                </c:pt>
                <c:pt idx="5">
                  <c:v>76.284744000000003</c:v>
                </c:pt>
                <c:pt idx="6">
                  <c:v>77.157600000000002</c:v>
                </c:pt>
                <c:pt idx="7">
                  <c:v>77.824516000000003</c:v>
                </c:pt>
                <c:pt idx="8">
                  <c:v>79.239258000000007</c:v>
                </c:pt>
                <c:pt idx="9">
                  <c:v>79.709106000000006</c:v>
                </c:pt>
                <c:pt idx="10">
                  <c:v>80.892746000000002</c:v>
                </c:pt>
                <c:pt idx="11">
                  <c:v>81.926406999999998</c:v>
                </c:pt>
                <c:pt idx="12">
                  <c:v>82.659355000000005</c:v>
                </c:pt>
                <c:pt idx="13">
                  <c:v>84.171966999999995</c:v>
                </c:pt>
                <c:pt idx="14">
                  <c:v>84.962447999999995</c:v>
                </c:pt>
                <c:pt idx="15">
                  <c:v>85.950339999999997</c:v>
                </c:pt>
                <c:pt idx="16">
                  <c:v>86.620789000000002</c:v>
                </c:pt>
                <c:pt idx="17">
                  <c:v>87.183745999999999</c:v>
                </c:pt>
                <c:pt idx="18">
                  <c:v>87.586273000000006</c:v>
                </c:pt>
                <c:pt idx="19">
                  <c:v>88.065926000000005</c:v>
                </c:pt>
                <c:pt idx="20">
                  <c:v>88.848701000000005</c:v>
                </c:pt>
                <c:pt idx="21">
                  <c:v>89.5047</c:v>
                </c:pt>
                <c:pt idx="22">
                  <c:v>90.267730999999998</c:v>
                </c:pt>
                <c:pt idx="23">
                  <c:v>90.871414000000001</c:v>
                </c:pt>
                <c:pt idx="24">
                  <c:v>91.433197000000007</c:v>
                </c:pt>
                <c:pt idx="25">
                  <c:v>91.915131000000002</c:v>
                </c:pt>
                <c:pt idx="26">
                  <c:v>92.414139000000006</c:v>
                </c:pt>
                <c:pt idx="27">
                  <c:v>92.714293999999995</c:v>
                </c:pt>
                <c:pt idx="28">
                  <c:v>93.363228000000007</c:v>
                </c:pt>
                <c:pt idx="29">
                  <c:v>93.761062999999993</c:v>
                </c:pt>
                <c:pt idx="30">
                  <c:v>94.439682000000005</c:v>
                </c:pt>
                <c:pt idx="31">
                  <c:v>94.904465000000002</c:v>
                </c:pt>
                <c:pt idx="32">
                  <c:v>95.354324000000005</c:v>
                </c:pt>
                <c:pt idx="33">
                  <c:v>95.638779</c:v>
                </c:pt>
                <c:pt idx="34">
                  <c:v>95.929046999999997</c:v>
                </c:pt>
                <c:pt idx="35">
                  <c:v>96.238937000000007</c:v>
                </c:pt>
                <c:pt idx="36">
                  <c:v>96.734245000000001</c:v>
                </c:pt>
                <c:pt idx="37">
                  <c:v>97.043616999999998</c:v>
                </c:pt>
                <c:pt idx="38">
                  <c:v>97.483231000000004</c:v>
                </c:pt>
                <c:pt idx="39">
                  <c:v>97.726653999999996</c:v>
                </c:pt>
                <c:pt idx="40">
                  <c:v>98.027313000000007</c:v>
                </c:pt>
                <c:pt idx="41">
                  <c:v>98.284987999999998</c:v>
                </c:pt>
                <c:pt idx="42">
                  <c:v>98.802040000000005</c:v>
                </c:pt>
                <c:pt idx="43">
                  <c:v>99.225982999999999</c:v>
                </c:pt>
                <c:pt idx="44">
                  <c:v>99.481353999999996</c:v>
                </c:pt>
                <c:pt idx="45">
                  <c:v>99.737685999999997</c:v>
                </c:pt>
                <c:pt idx="46">
                  <c:v>100.03783</c:v>
                </c:pt>
                <c:pt idx="47">
                  <c:v>100.31187</c:v>
                </c:pt>
                <c:pt idx="48">
                  <c:v>100.63206</c:v>
                </c:pt>
                <c:pt idx="49">
                  <c:v>100.95775</c:v>
                </c:pt>
                <c:pt idx="50">
                  <c:v>101.38287</c:v>
                </c:pt>
                <c:pt idx="51">
                  <c:v>101.55069</c:v>
                </c:pt>
                <c:pt idx="52">
                  <c:v>101.65313999999999</c:v>
                </c:pt>
                <c:pt idx="53">
                  <c:v>101.88464</c:v>
                </c:pt>
                <c:pt idx="54">
                  <c:v>102.16388000000001</c:v>
                </c:pt>
                <c:pt idx="55">
                  <c:v>102.57986</c:v>
                </c:pt>
                <c:pt idx="56">
                  <c:v>102.93859999999999</c:v>
                </c:pt>
                <c:pt idx="57">
                  <c:v>103.14909</c:v>
                </c:pt>
                <c:pt idx="58">
                  <c:v>103.50973999999999</c:v>
                </c:pt>
                <c:pt idx="59">
                  <c:v>103.85711999999999</c:v>
                </c:pt>
                <c:pt idx="60">
                  <c:v>104.12973</c:v>
                </c:pt>
                <c:pt idx="61">
                  <c:v>104.53384</c:v>
                </c:pt>
                <c:pt idx="62">
                  <c:v>104.73654000000001</c:v>
                </c:pt>
                <c:pt idx="63">
                  <c:v>105.03712</c:v>
                </c:pt>
                <c:pt idx="64">
                  <c:v>105.24387</c:v>
                </c:pt>
                <c:pt idx="65">
                  <c:v>105.52153</c:v>
                </c:pt>
                <c:pt idx="66">
                  <c:v>105.80557</c:v>
                </c:pt>
                <c:pt idx="67">
                  <c:v>106.09299</c:v>
                </c:pt>
                <c:pt idx="68">
                  <c:v>106.23165</c:v>
                </c:pt>
                <c:pt idx="69">
                  <c:v>106.52301</c:v>
                </c:pt>
                <c:pt idx="70">
                  <c:v>106.80706000000001</c:v>
                </c:pt>
                <c:pt idx="71">
                  <c:v>106.91424000000001</c:v>
                </c:pt>
                <c:pt idx="72">
                  <c:v>107.39695</c:v>
                </c:pt>
                <c:pt idx="73">
                  <c:v>107.77597</c:v>
                </c:pt>
                <c:pt idx="74">
                  <c:v>108.11304</c:v>
                </c:pt>
                <c:pt idx="75">
                  <c:v>108.47655</c:v>
                </c:pt>
                <c:pt idx="76">
                  <c:v>108.73242</c:v>
                </c:pt>
                <c:pt idx="77">
                  <c:v>109.10948</c:v>
                </c:pt>
                <c:pt idx="78">
                  <c:v>109.40486</c:v>
                </c:pt>
                <c:pt idx="79">
                  <c:v>109.90303</c:v>
                </c:pt>
                <c:pt idx="80">
                  <c:v>110.2636</c:v>
                </c:pt>
                <c:pt idx="81">
                  <c:v>110.81949</c:v>
                </c:pt>
                <c:pt idx="82">
                  <c:v>111.26273</c:v>
                </c:pt>
                <c:pt idx="83">
                  <c:v>111.73778</c:v>
                </c:pt>
                <c:pt idx="84">
                  <c:v>112.02213</c:v>
                </c:pt>
                <c:pt idx="85">
                  <c:v>112.43172</c:v>
                </c:pt>
                <c:pt idx="86">
                  <c:v>112.75342000000001</c:v>
                </c:pt>
                <c:pt idx="87">
                  <c:v>113.12061</c:v>
                </c:pt>
                <c:pt idx="88">
                  <c:v>113.31343</c:v>
                </c:pt>
                <c:pt idx="89">
                  <c:v>113.82339</c:v>
                </c:pt>
                <c:pt idx="90">
                  <c:v>114.51797999999999</c:v>
                </c:pt>
                <c:pt idx="91">
                  <c:v>114.79558</c:v>
                </c:pt>
                <c:pt idx="92">
                  <c:v>115.43185</c:v>
                </c:pt>
                <c:pt idx="93">
                  <c:v>116.39676</c:v>
                </c:pt>
                <c:pt idx="94">
                  <c:v>116.99408</c:v>
                </c:pt>
                <c:pt idx="95">
                  <c:v>117.94006</c:v>
                </c:pt>
                <c:pt idx="96">
                  <c:v>118.51582999999999</c:v>
                </c:pt>
                <c:pt idx="97">
                  <c:v>119.86824</c:v>
                </c:pt>
                <c:pt idx="98">
                  <c:v>121.68702999999999</c:v>
                </c:pt>
                <c:pt idx="99">
                  <c:v>125.94835999999999</c:v>
                </c:pt>
                <c:pt idx="100">
                  <c:v>132.11417</c:v>
                </c:pt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3'!$C$42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3'!$C$45:$C$145</c:f>
              <c:numCache>
                <c:formatCode>0.00_ </c:formatCode>
                <c:ptCount val="101"/>
                <c:pt idx="0">
                  <c:v>59.938282000000001</c:v>
                </c:pt>
                <c:pt idx="1">
                  <c:v>69.061768000000001</c:v>
                </c:pt>
                <c:pt idx="2">
                  <c:v>71.156181000000004</c:v>
                </c:pt>
                <c:pt idx="3">
                  <c:v>72.905304000000001</c:v>
                </c:pt>
                <c:pt idx="4">
                  <c:v>74.623512000000005</c:v>
                </c:pt>
                <c:pt idx="5">
                  <c:v>75.655417999999997</c:v>
                </c:pt>
                <c:pt idx="6">
                  <c:v>76.937920000000005</c:v>
                </c:pt>
                <c:pt idx="7">
                  <c:v>77.873962000000006</c:v>
                </c:pt>
                <c:pt idx="8">
                  <c:v>79.196372999999994</c:v>
                </c:pt>
                <c:pt idx="9">
                  <c:v>80.002998000000005</c:v>
                </c:pt>
                <c:pt idx="10">
                  <c:v>80.954993999999999</c:v>
                </c:pt>
                <c:pt idx="11">
                  <c:v>81.870728</c:v>
                </c:pt>
                <c:pt idx="12">
                  <c:v>82.750572000000005</c:v>
                </c:pt>
                <c:pt idx="13">
                  <c:v>83.703079000000002</c:v>
                </c:pt>
                <c:pt idx="14">
                  <c:v>84.776024000000007</c:v>
                </c:pt>
                <c:pt idx="15">
                  <c:v>85.859099999999998</c:v>
                </c:pt>
                <c:pt idx="16">
                  <c:v>86.573241999999993</c:v>
                </c:pt>
                <c:pt idx="17">
                  <c:v>87.566292000000004</c:v>
                </c:pt>
                <c:pt idx="18">
                  <c:v>88.258529999999993</c:v>
                </c:pt>
                <c:pt idx="19">
                  <c:v>88.676010000000005</c:v>
                </c:pt>
                <c:pt idx="20">
                  <c:v>89.098961000000003</c:v>
                </c:pt>
                <c:pt idx="21">
                  <c:v>89.851685000000003</c:v>
                </c:pt>
                <c:pt idx="22">
                  <c:v>90.533400999999998</c:v>
                </c:pt>
                <c:pt idx="23">
                  <c:v>91.080855999999997</c:v>
                </c:pt>
                <c:pt idx="24">
                  <c:v>91.473602</c:v>
                </c:pt>
                <c:pt idx="25">
                  <c:v>92.049149</c:v>
                </c:pt>
                <c:pt idx="26">
                  <c:v>92.571822999999995</c:v>
                </c:pt>
                <c:pt idx="27">
                  <c:v>92.961044000000001</c:v>
                </c:pt>
                <c:pt idx="28">
                  <c:v>93.415771000000007</c:v>
                </c:pt>
                <c:pt idx="29">
                  <c:v>93.903724999999994</c:v>
                </c:pt>
                <c:pt idx="30">
                  <c:v>94.315406999999993</c:v>
                </c:pt>
                <c:pt idx="31">
                  <c:v>94.719299000000007</c:v>
                </c:pt>
                <c:pt idx="32">
                  <c:v>95.315010000000001</c:v>
                </c:pt>
                <c:pt idx="33">
                  <c:v>95.746262000000002</c:v>
                </c:pt>
                <c:pt idx="34">
                  <c:v>96.167823999999996</c:v>
                </c:pt>
                <c:pt idx="35">
                  <c:v>96.625763000000006</c:v>
                </c:pt>
                <c:pt idx="36">
                  <c:v>96.934051999999994</c:v>
                </c:pt>
                <c:pt idx="37">
                  <c:v>97.193611000000004</c:v>
                </c:pt>
                <c:pt idx="38">
                  <c:v>97.468429999999998</c:v>
                </c:pt>
                <c:pt idx="39">
                  <c:v>97.820778000000004</c:v>
                </c:pt>
                <c:pt idx="40">
                  <c:v>98.039062999999999</c:v>
                </c:pt>
                <c:pt idx="41">
                  <c:v>98.402252000000004</c:v>
                </c:pt>
                <c:pt idx="42">
                  <c:v>98.670670000000001</c:v>
                </c:pt>
                <c:pt idx="43">
                  <c:v>99.057418999999996</c:v>
                </c:pt>
                <c:pt idx="44">
                  <c:v>99.337410000000006</c:v>
                </c:pt>
                <c:pt idx="45">
                  <c:v>99.656363999999996</c:v>
                </c:pt>
                <c:pt idx="46">
                  <c:v>100.01452</c:v>
                </c:pt>
                <c:pt idx="47">
                  <c:v>100.2012</c:v>
                </c:pt>
                <c:pt idx="48">
                  <c:v>100.46451999999999</c:v>
                </c:pt>
                <c:pt idx="49">
                  <c:v>100.7612</c:v>
                </c:pt>
                <c:pt idx="50">
                  <c:v>101.05737000000001</c:v>
                </c:pt>
                <c:pt idx="51">
                  <c:v>101.30243</c:v>
                </c:pt>
                <c:pt idx="52">
                  <c:v>101.57191</c:v>
                </c:pt>
                <c:pt idx="53">
                  <c:v>101.90021</c:v>
                </c:pt>
                <c:pt idx="54">
                  <c:v>102.18680999999999</c:v>
                </c:pt>
                <c:pt idx="55">
                  <c:v>102.54192</c:v>
                </c:pt>
                <c:pt idx="56">
                  <c:v>102.77145</c:v>
                </c:pt>
                <c:pt idx="57">
                  <c:v>103.07545</c:v>
                </c:pt>
                <c:pt idx="58">
                  <c:v>103.36921</c:v>
                </c:pt>
                <c:pt idx="59">
                  <c:v>103.62231</c:v>
                </c:pt>
                <c:pt idx="60">
                  <c:v>103.92242</c:v>
                </c:pt>
                <c:pt idx="61">
                  <c:v>104.14669000000001</c:v>
                </c:pt>
                <c:pt idx="62">
                  <c:v>104.41197</c:v>
                </c:pt>
                <c:pt idx="63">
                  <c:v>104.78018</c:v>
                </c:pt>
                <c:pt idx="64">
                  <c:v>105.09891</c:v>
                </c:pt>
                <c:pt idx="65">
                  <c:v>105.22431</c:v>
                </c:pt>
                <c:pt idx="66">
                  <c:v>105.51636999999999</c:v>
                </c:pt>
                <c:pt idx="67">
                  <c:v>105.87362</c:v>
                </c:pt>
                <c:pt idx="68">
                  <c:v>106.16761</c:v>
                </c:pt>
                <c:pt idx="69">
                  <c:v>106.44571000000001</c:v>
                </c:pt>
                <c:pt idx="70">
                  <c:v>106.63006</c:v>
                </c:pt>
                <c:pt idx="71">
                  <c:v>106.82231</c:v>
                </c:pt>
                <c:pt idx="72">
                  <c:v>107.15227</c:v>
                </c:pt>
                <c:pt idx="73">
                  <c:v>107.48975</c:v>
                </c:pt>
                <c:pt idx="74">
                  <c:v>107.85275</c:v>
                </c:pt>
                <c:pt idx="75">
                  <c:v>108.20058</c:v>
                </c:pt>
                <c:pt idx="76">
                  <c:v>108.53597000000001</c:v>
                </c:pt>
                <c:pt idx="77">
                  <c:v>108.81081</c:v>
                </c:pt>
                <c:pt idx="78">
                  <c:v>109.17265</c:v>
                </c:pt>
                <c:pt idx="79">
                  <c:v>109.61366</c:v>
                </c:pt>
                <c:pt idx="80">
                  <c:v>109.90383</c:v>
                </c:pt>
                <c:pt idx="81">
                  <c:v>110.18234</c:v>
                </c:pt>
                <c:pt idx="82">
                  <c:v>110.61154999999999</c:v>
                </c:pt>
                <c:pt idx="83">
                  <c:v>111.08691</c:v>
                </c:pt>
                <c:pt idx="84">
                  <c:v>111.60966999999999</c:v>
                </c:pt>
                <c:pt idx="85">
                  <c:v>112.00351999999999</c:v>
                </c:pt>
                <c:pt idx="86">
                  <c:v>112.46778</c:v>
                </c:pt>
                <c:pt idx="87">
                  <c:v>112.869</c:v>
                </c:pt>
                <c:pt idx="88">
                  <c:v>113.31225999999999</c:v>
                </c:pt>
                <c:pt idx="89">
                  <c:v>113.77544</c:v>
                </c:pt>
                <c:pt idx="90">
                  <c:v>114.31693</c:v>
                </c:pt>
                <c:pt idx="91">
                  <c:v>115.01576</c:v>
                </c:pt>
                <c:pt idx="92">
                  <c:v>115.48376</c:v>
                </c:pt>
                <c:pt idx="93">
                  <c:v>116.07109</c:v>
                </c:pt>
                <c:pt idx="94">
                  <c:v>116.8835</c:v>
                </c:pt>
                <c:pt idx="95">
                  <c:v>117.62886</c:v>
                </c:pt>
                <c:pt idx="96">
                  <c:v>118.37791</c:v>
                </c:pt>
                <c:pt idx="97">
                  <c:v>119.19139</c:v>
                </c:pt>
                <c:pt idx="98">
                  <c:v>120.49008000000001</c:v>
                </c:pt>
                <c:pt idx="99">
                  <c:v>123.48887000000001</c:v>
                </c:pt>
                <c:pt idx="100">
                  <c:v>135.15869000000001</c:v>
                </c:pt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3'!$D$42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3'!$D$45:$D$145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3'!$E$42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3'!$E$45:$E$145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3'!$F$42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3'!$F$45:$F$145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3'!$G$42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3'!$G$45:$G$145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3'!$H$42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3'!$H$45:$H$145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3'!$I$42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3'!$I$45:$I$145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3'!$J$42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3'!$J$45:$J$145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3'!$K$42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3'!$K$45:$K$145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3'!$L$42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3'!$L$45:$L$145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3'!$M$42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3'!$M$45:$M$145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3'!$N$42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3'!$N$45:$N$145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3'!$O$42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3'!$O$45:$O$145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3'!$P$42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3'!$P$45:$P$145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3'!$Q$42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3'!$Q$45:$Q$145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3'!$R$42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3'!$R$45:$R$145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3'!$S$42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3'!$S$45:$S$145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257448"/>
        <c:axId val="432258232"/>
      </c:scatterChart>
      <c:valAx>
        <c:axId val="432257448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2258232"/>
        <c:crosses val="autoZero"/>
        <c:crossBetween val="midCat"/>
        <c:majorUnit val="10"/>
        <c:minorUnit val="5"/>
      </c:valAx>
      <c:valAx>
        <c:axId val="432258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2257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3'!$W$42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3'!$W$45:$W$145</c:f>
              <c:numCache>
                <c:formatCode>0.00_ </c:formatCode>
                <c:ptCount val="101"/>
                <c:pt idx="0">
                  <c:v>-7.1624708000000004</c:v>
                </c:pt>
                <c:pt idx="1">
                  <c:v>-3.9912614999999998</c:v>
                </c:pt>
                <c:pt idx="2">
                  <c:v>-3.3072317</c:v>
                </c:pt>
                <c:pt idx="3">
                  <c:v>-2.8685417000000002</c:v>
                </c:pt>
                <c:pt idx="4">
                  <c:v>-2.6595509000000002</c:v>
                </c:pt>
                <c:pt idx="5">
                  <c:v>-2.2860744</c:v>
                </c:pt>
                <c:pt idx="6">
                  <c:v>-2.0788785999999999</c:v>
                </c:pt>
                <c:pt idx="7">
                  <c:v>-1.7761891999999999</c:v>
                </c:pt>
                <c:pt idx="8">
                  <c:v>-1.6500703999999999</c:v>
                </c:pt>
                <c:pt idx="9">
                  <c:v>-1.4273643</c:v>
                </c:pt>
                <c:pt idx="10">
                  <c:v>-1.2750798000000001</c:v>
                </c:pt>
                <c:pt idx="11">
                  <c:v>-1.0826112000000001</c:v>
                </c:pt>
                <c:pt idx="12">
                  <c:v>-0.94087023000000003</c:v>
                </c:pt>
                <c:pt idx="13">
                  <c:v>-0.78097570000000005</c:v>
                </c:pt>
                <c:pt idx="14">
                  <c:v>-0.60701919000000004</c:v>
                </c:pt>
                <c:pt idx="15">
                  <c:v>-0.51663946999999999</c:v>
                </c:pt>
                <c:pt idx="16">
                  <c:v>-0.35187358000000002</c:v>
                </c:pt>
                <c:pt idx="17">
                  <c:v>-0.28246980999999999</c:v>
                </c:pt>
                <c:pt idx="18">
                  <c:v>-0.23812288000000001</c:v>
                </c:pt>
                <c:pt idx="19">
                  <c:v>-0.12970755</c:v>
                </c:pt>
                <c:pt idx="20">
                  <c:v>-2.4956180000000001E-2</c:v>
                </c:pt>
                <c:pt idx="21">
                  <c:v>0.11490524000000001</c:v>
                </c:pt>
                <c:pt idx="22">
                  <c:v>0.22733347000000001</c:v>
                </c:pt>
                <c:pt idx="23">
                  <c:v>0.34585034999999997</c:v>
                </c:pt>
                <c:pt idx="24">
                  <c:v>0.47599202000000002</c:v>
                </c:pt>
                <c:pt idx="25">
                  <c:v>0.60118919999999998</c:v>
                </c:pt>
                <c:pt idx="26">
                  <c:v>0.78120053</c:v>
                </c:pt>
                <c:pt idx="27">
                  <c:v>0.91453868000000005</c:v>
                </c:pt>
                <c:pt idx="28">
                  <c:v>1.0205067000000001</c:v>
                </c:pt>
                <c:pt idx="29">
                  <c:v>1.1427783</c:v>
                </c:pt>
                <c:pt idx="30">
                  <c:v>1.2412584</c:v>
                </c:pt>
                <c:pt idx="31">
                  <c:v>1.3758794999999999</c:v>
                </c:pt>
                <c:pt idx="32">
                  <c:v>1.501363</c:v>
                </c:pt>
                <c:pt idx="33">
                  <c:v>1.6105484999999999</c:v>
                </c:pt>
                <c:pt idx="34">
                  <c:v>1.7601057</c:v>
                </c:pt>
                <c:pt idx="35">
                  <c:v>1.8396078</c:v>
                </c:pt>
                <c:pt idx="36">
                  <c:v>1.9452908</c:v>
                </c:pt>
                <c:pt idx="37">
                  <c:v>2.0127125000000001</c:v>
                </c:pt>
                <c:pt idx="38">
                  <c:v>2.1291875999999998</c:v>
                </c:pt>
                <c:pt idx="39">
                  <c:v>2.2861685999999999</c:v>
                </c:pt>
                <c:pt idx="40">
                  <c:v>2.4154224000000002</c:v>
                </c:pt>
                <c:pt idx="41">
                  <c:v>2.5909268999999999</c:v>
                </c:pt>
                <c:pt idx="42">
                  <c:v>2.7277637000000001</c:v>
                </c:pt>
                <c:pt idx="43">
                  <c:v>2.8652525</c:v>
                </c:pt>
                <c:pt idx="44">
                  <c:v>3.0125701</c:v>
                </c:pt>
                <c:pt idx="45">
                  <c:v>3.1862756999999999</c:v>
                </c:pt>
                <c:pt idx="46">
                  <c:v>3.3382111000000001</c:v>
                </c:pt>
                <c:pt idx="47">
                  <c:v>3.4758301</c:v>
                </c:pt>
                <c:pt idx="48">
                  <c:v>3.5922179000000001</c:v>
                </c:pt>
                <c:pt idx="49">
                  <c:v>3.7159271</c:v>
                </c:pt>
                <c:pt idx="50">
                  <c:v>3.8999902999999998</c:v>
                </c:pt>
                <c:pt idx="51">
                  <c:v>4.0888866999999998</c:v>
                </c:pt>
                <c:pt idx="52">
                  <c:v>4.2470464999999997</c:v>
                </c:pt>
                <c:pt idx="53">
                  <c:v>4.3946680999999996</c:v>
                </c:pt>
                <c:pt idx="54">
                  <c:v>4.5270137999999998</c:v>
                </c:pt>
                <c:pt idx="55">
                  <c:v>4.7186494000000003</c:v>
                </c:pt>
                <c:pt idx="56">
                  <c:v>4.9365310999999998</c:v>
                </c:pt>
                <c:pt idx="57">
                  <c:v>5.0578599000000004</c:v>
                </c:pt>
                <c:pt idx="58">
                  <c:v>5.1956743999999997</c:v>
                </c:pt>
                <c:pt idx="59">
                  <c:v>5.3025136000000002</c:v>
                </c:pt>
                <c:pt idx="60">
                  <c:v>5.6050190999999998</c:v>
                </c:pt>
                <c:pt idx="61">
                  <c:v>5.7670393000000004</c:v>
                </c:pt>
                <c:pt idx="62">
                  <c:v>5.8731936999999999</c:v>
                </c:pt>
                <c:pt idx="63">
                  <c:v>6.0608009999999997</c:v>
                </c:pt>
                <c:pt idx="64">
                  <c:v>6.2490028999999998</c:v>
                </c:pt>
                <c:pt idx="65">
                  <c:v>6.4678601999999996</c:v>
                </c:pt>
                <c:pt idx="66">
                  <c:v>6.6654495999999996</c:v>
                </c:pt>
                <c:pt idx="67">
                  <c:v>6.9359555000000004</c:v>
                </c:pt>
                <c:pt idx="68">
                  <c:v>7.3070016000000004</c:v>
                </c:pt>
                <c:pt idx="69">
                  <c:v>7.5766716000000001</c:v>
                </c:pt>
                <c:pt idx="70">
                  <c:v>7.7345990999999996</c:v>
                </c:pt>
                <c:pt idx="71">
                  <c:v>8.1542472999999998</c:v>
                </c:pt>
                <c:pt idx="72">
                  <c:v>8.4073466999999997</c:v>
                </c:pt>
                <c:pt idx="73">
                  <c:v>8.6893902000000001</c:v>
                </c:pt>
                <c:pt idx="74">
                  <c:v>9.0044459999999997</c:v>
                </c:pt>
                <c:pt idx="75">
                  <c:v>9.2115153999999997</c:v>
                </c:pt>
                <c:pt idx="76">
                  <c:v>9.4312553000000001</c:v>
                </c:pt>
                <c:pt idx="77">
                  <c:v>9.8957719999999991</c:v>
                </c:pt>
                <c:pt idx="78">
                  <c:v>10.344564999999999</c:v>
                </c:pt>
                <c:pt idx="79">
                  <c:v>10.680628</c:v>
                </c:pt>
                <c:pt idx="80">
                  <c:v>11.004732000000001</c:v>
                </c:pt>
                <c:pt idx="81">
                  <c:v>11.455353000000001</c:v>
                </c:pt>
                <c:pt idx="82">
                  <c:v>12.024062000000001</c:v>
                </c:pt>
                <c:pt idx="83">
                  <c:v>12.288046</c:v>
                </c:pt>
                <c:pt idx="84">
                  <c:v>12.739082</c:v>
                </c:pt>
                <c:pt idx="85">
                  <c:v>13.112173</c:v>
                </c:pt>
                <c:pt idx="86">
                  <c:v>14.068265999999999</c:v>
                </c:pt>
                <c:pt idx="87">
                  <c:v>14.409227</c:v>
                </c:pt>
                <c:pt idx="88">
                  <c:v>14.816865</c:v>
                </c:pt>
                <c:pt idx="89">
                  <c:v>15.432164999999999</c:v>
                </c:pt>
                <c:pt idx="90">
                  <c:v>15.921654</c:v>
                </c:pt>
                <c:pt idx="91">
                  <c:v>16.573920999999999</c:v>
                </c:pt>
                <c:pt idx="92">
                  <c:v>17.411770000000001</c:v>
                </c:pt>
                <c:pt idx="93">
                  <c:v>18.083010000000002</c:v>
                </c:pt>
                <c:pt idx="94">
                  <c:v>18.629532000000001</c:v>
                </c:pt>
                <c:pt idx="95">
                  <c:v>19.336566999999999</c:v>
                </c:pt>
                <c:pt idx="96">
                  <c:v>20.758479999999999</c:v>
                </c:pt>
                <c:pt idx="97">
                  <c:v>21.370992999999999</c:v>
                </c:pt>
                <c:pt idx="98">
                  <c:v>22.778852000000001</c:v>
                </c:pt>
                <c:pt idx="99">
                  <c:v>24.787426</c:v>
                </c:pt>
                <c:pt idx="100">
                  <c:v>25.725628</c:v>
                </c:pt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'Case 3'!$X$42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3'!$X$45:$X$145</c:f>
              <c:numCache>
                <c:formatCode>0.00_ </c:formatCode>
                <c:ptCount val="101"/>
                <c:pt idx="0">
                  <c:v>-5.6881218000000002</c:v>
                </c:pt>
                <c:pt idx="1">
                  <c:v>-4.4527273000000003</c:v>
                </c:pt>
                <c:pt idx="2">
                  <c:v>-4.1279082000000002</c:v>
                </c:pt>
                <c:pt idx="3">
                  <c:v>-3.8107370999999999</c:v>
                </c:pt>
                <c:pt idx="4">
                  <c:v>-3.4646965999999999</c:v>
                </c:pt>
                <c:pt idx="5">
                  <c:v>-3.1494260000000001</c:v>
                </c:pt>
                <c:pt idx="6">
                  <c:v>-2.8627069000000001</c:v>
                </c:pt>
                <c:pt idx="7">
                  <c:v>-2.6145054999999999</c:v>
                </c:pt>
                <c:pt idx="8">
                  <c:v>-2.4034114</c:v>
                </c:pt>
                <c:pt idx="9">
                  <c:v>-2.1470935</c:v>
                </c:pt>
                <c:pt idx="10">
                  <c:v>-1.9640744999999999</c:v>
                </c:pt>
                <c:pt idx="11">
                  <c:v>-1.7832205000000001</c:v>
                </c:pt>
                <c:pt idx="12">
                  <c:v>-1.5851462000000001</c:v>
                </c:pt>
                <c:pt idx="13">
                  <c:v>-1.3859276</c:v>
                </c:pt>
                <c:pt idx="14">
                  <c:v>-1.2590361999999999</c:v>
                </c:pt>
                <c:pt idx="15">
                  <c:v>-1.0657916999999999</c:v>
                </c:pt>
                <c:pt idx="16">
                  <c:v>-0.94499862000000001</c:v>
                </c:pt>
                <c:pt idx="17">
                  <c:v>-0.83810198000000002</c:v>
                </c:pt>
                <c:pt idx="18">
                  <c:v>-0.75421517999999999</c:v>
                </c:pt>
                <c:pt idx="19">
                  <c:v>-0.62240689999999999</c:v>
                </c:pt>
                <c:pt idx="20">
                  <c:v>-0.46815434</c:v>
                </c:pt>
                <c:pt idx="21">
                  <c:v>-0.32207038999999998</c:v>
                </c:pt>
                <c:pt idx="22">
                  <c:v>-0.23414709</c:v>
                </c:pt>
                <c:pt idx="23">
                  <c:v>-0.10781042</c:v>
                </c:pt>
                <c:pt idx="24">
                  <c:v>2.6561312E-2</c:v>
                </c:pt>
                <c:pt idx="25">
                  <c:v>0.10531794</c:v>
                </c:pt>
                <c:pt idx="26">
                  <c:v>0.20784324000000001</c:v>
                </c:pt>
                <c:pt idx="27">
                  <c:v>0.33275705999999999</c:v>
                </c:pt>
                <c:pt idx="28">
                  <c:v>0.47930831000000002</c:v>
                </c:pt>
                <c:pt idx="29">
                  <c:v>0.59985679000000003</c:v>
                </c:pt>
                <c:pt idx="30">
                  <c:v>0.74220628</c:v>
                </c:pt>
                <c:pt idx="31">
                  <c:v>0.86391211000000001</c:v>
                </c:pt>
                <c:pt idx="32">
                  <c:v>1.0267564</c:v>
                </c:pt>
                <c:pt idx="33">
                  <c:v>1.1398873</c:v>
                </c:pt>
                <c:pt idx="34">
                  <c:v>1.2729515</c:v>
                </c:pt>
                <c:pt idx="35">
                  <c:v>1.374126</c:v>
                </c:pt>
                <c:pt idx="36">
                  <c:v>1.5350269999999999</c:v>
                </c:pt>
                <c:pt idx="37">
                  <c:v>1.6870768</c:v>
                </c:pt>
                <c:pt idx="38">
                  <c:v>1.8310575</c:v>
                </c:pt>
                <c:pt idx="39">
                  <c:v>1.9299515</c:v>
                </c:pt>
                <c:pt idx="40">
                  <c:v>2.0959129000000001</c:v>
                </c:pt>
                <c:pt idx="41">
                  <c:v>2.2320609</c:v>
                </c:pt>
                <c:pt idx="42">
                  <c:v>2.3584404000000001</c:v>
                </c:pt>
                <c:pt idx="43">
                  <c:v>2.4882145000000002</c:v>
                </c:pt>
                <c:pt idx="44">
                  <c:v>2.6563561</c:v>
                </c:pt>
                <c:pt idx="45">
                  <c:v>2.8399169</c:v>
                </c:pt>
                <c:pt idx="46">
                  <c:v>3.0096647999999999</c:v>
                </c:pt>
                <c:pt idx="47">
                  <c:v>3.1671247</c:v>
                </c:pt>
                <c:pt idx="48">
                  <c:v>3.2945666</c:v>
                </c:pt>
                <c:pt idx="49">
                  <c:v>3.4590776000000001</c:v>
                </c:pt>
                <c:pt idx="50">
                  <c:v>3.6205516000000002</c:v>
                </c:pt>
                <c:pt idx="51">
                  <c:v>3.7443957000000001</c:v>
                </c:pt>
                <c:pt idx="52">
                  <c:v>3.9228445999999999</c:v>
                </c:pt>
                <c:pt idx="53">
                  <c:v>4.0770587999999996</c:v>
                </c:pt>
                <c:pt idx="54">
                  <c:v>4.2125006000000003</c:v>
                </c:pt>
                <c:pt idx="55">
                  <c:v>4.3994078999999999</c:v>
                </c:pt>
                <c:pt idx="56">
                  <c:v>4.6003436999999998</c:v>
                </c:pt>
                <c:pt idx="57">
                  <c:v>4.7916373999999999</c:v>
                </c:pt>
                <c:pt idx="58">
                  <c:v>4.9629802999999999</c:v>
                </c:pt>
                <c:pt idx="59">
                  <c:v>5.1917724999999999</c:v>
                </c:pt>
                <c:pt idx="60">
                  <c:v>5.4159575000000002</c:v>
                </c:pt>
                <c:pt idx="61">
                  <c:v>5.6427611999999998</c:v>
                </c:pt>
                <c:pt idx="62">
                  <c:v>5.8281298000000001</c:v>
                </c:pt>
                <c:pt idx="63">
                  <c:v>6.0725832000000004</c:v>
                </c:pt>
                <c:pt idx="64">
                  <c:v>6.3155650999999997</c:v>
                </c:pt>
                <c:pt idx="65">
                  <c:v>6.4823836999999997</c:v>
                </c:pt>
                <c:pt idx="66">
                  <c:v>6.6497884000000003</c:v>
                </c:pt>
                <c:pt idx="67">
                  <c:v>6.8601464999999999</c:v>
                </c:pt>
                <c:pt idx="68">
                  <c:v>7.0987434</c:v>
                </c:pt>
                <c:pt idx="69">
                  <c:v>7.3162212000000002</c:v>
                </c:pt>
                <c:pt idx="70">
                  <c:v>7.5780120000000002</c:v>
                </c:pt>
                <c:pt idx="71">
                  <c:v>7.8336525000000004</c:v>
                </c:pt>
                <c:pt idx="72">
                  <c:v>8.1459273999999997</c:v>
                </c:pt>
                <c:pt idx="73">
                  <c:v>8.4528274999999997</c:v>
                </c:pt>
                <c:pt idx="74">
                  <c:v>8.7140198000000009</c:v>
                </c:pt>
                <c:pt idx="75">
                  <c:v>8.9919834000000005</c:v>
                </c:pt>
                <c:pt idx="76">
                  <c:v>9.2791891</c:v>
                </c:pt>
                <c:pt idx="77">
                  <c:v>9.5030994</c:v>
                </c:pt>
                <c:pt idx="78">
                  <c:v>9.8242358999999997</c:v>
                </c:pt>
                <c:pt idx="79">
                  <c:v>10.097016999999999</c:v>
                </c:pt>
                <c:pt idx="80">
                  <c:v>10.510978</c:v>
                </c:pt>
                <c:pt idx="81">
                  <c:v>10.902029000000001</c:v>
                </c:pt>
                <c:pt idx="82">
                  <c:v>11.174250000000001</c:v>
                </c:pt>
                <c:pt idx="83">
                  <c:v>11.623799999999999</c:v>
                </c:pt>
                <c:pt idx="84">
                  <c:v>12.094723</c:v>
                </c:pt>
                <c:pt idx="85">
                  <c:v>12.489649</c:v>
                </c:pt>
                <c:pt idx="86">
                  <c:v>12.936472</c:v>
                </c:pt>
                <c:pt idx="87">
                  <c:v>13.304278999999999</c:v>
                </c:pt>
                <c:pt idx="88">
                  <c:v>13.719581</c:v>
                </c:pt>
                <c:pt idx="89">
                  <c:v>14.219465</c:v>
                </c:pt>
                <c:pt idx="90">
                  <c:v>14.758079</c:v>
                </c:pt>
                <c:pt idx="91">
                  <c:v>15.238182</c:v>
                </c:pt>
                <c:pt idx="92">
                  <c:v>16.019732000000001</c:v>
                </c:pt>
                <c:pt idx="93">
                  <c:v>16.619990999999999</c:v>
                </c:pt>
                <c:pt idx="94">
                  <c:v>17.592065999999999</c:v>
                </c:pt>
                <c:pt idx="95">
                  <c:v>18.159617999999998</c:v>
                </c:pt>
                <c:pt idx="96">
                  <c:v>19.064585000000001</c:v>
                </c:pt>
                <c:pt idx="97">
                  <c:v>19.951229000000001</c:v>
                </c:pt>
                <c:pt idx="98">
                  <c:v>21.473635000000002</c:v>
                </c:pt>
                <c:pt idx="99">
                  <c:v>22.936603999999999</c:v>
                </c:pt>
                <c:pt idx="100">
                  <c:v>26.145164000000001</c:v>
                </c:pt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'Case 3'!$Y$42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3'!$Y$45:$Y$145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'Case 3'!$Z$42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3'!$Z$45:$Z$145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'Case 3'!$AA$42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'Case 3'!$AB$42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3'!$AB$45:$AB$145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'Case 3'!$AC$42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'Case 3'!$AD$42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'Case 3'!$AE$42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'Case 3'!$AF$42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'Case 3'!$AG$42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'Case 3'!$AH$42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'Case 3'!$AI$42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'Case 3'!$AJ$42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'Case 3'!$AK$42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'Case 3'!$AL$42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'Case 3'!$AM$42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'Case 3'!$AN$42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2896"/>
        <c:axId val="408363288"/>
      </c:scatterChart>
      <c:valAx>
        <c:axId val="408362896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8363288"/>
        <c:crosses val="autoZero"/>
        <c:crossBetween val="midCat"/>
        <c:majorUnit val="5"/>
        <c:minorUnit val="5"/>
      </c:valAx>
      <c:valAx>
        <c:axId val="408363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8362896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D13" sqref="D13"/>
    </sheetView>
  </sheetViews>
  <sheetFormatPr defaultColWidth="9" defaultRowHeight="12.75" x14ac:dyDescent="0.15"/>
  <cols>
    <col min="1" max="1" width="19" style="17" customWidth="1"/>
    <col min="2" max="2" width="13.25" style="17" customWidth="1"/>
    <col min="3" max="3" width="16.5" style="17" customWidth="1"/>
    <col min="4" max="4" width="45.125" style="17" customWidth="1"/>
    <col min="5" max="16384" width="9" style="17"/>
  </cols>
  <sheetData>
    <row r="2" spans="1:4" x14ac:dyDescent="0.15">
      <c r="A2" s="18" t="s">
        <v>0</v>
      </c>
      <c r="B2" s="18" t="s">
        <v>1</v>
      </c>
    </row>
    <row r="3" spans="1:4" x14ac:dyDescent="0.15">
      <c r="A3" s="17" t="s">
        <v>2</v>
      </c>
      <c r="B3" s="17" t="s">
        <v>3</v>
      </c>
    </row>
    <row r="4" spans="1:4" x14ac:dyDescent="0.15">
      <c r="A4" s="17" t="s">
        <v>4</v>
      </c>
      <c r="B4" s="17" t="s">
        <v>5</v>
      </c>
    </row>
    <row r="5" spans="1:4" x14ac:dyDescent="0.15">
      <c r="A5" s="17" t="s">
        <v>6</v>
      </c>
      <c r="B5" s="17" t="s">
        <v>7</v>
      </c>
    </row>
    <row r="6" spans="1:4" x14ac:dyDescent="0.15">
      <c r="A6" s="17" t="s">
        <v>8</v>
      </c>
      <c r="B6" s="17" t="s">
        <v>9</v>
      </c>
    </row>
    <row r="7" spans="1:4" x14ac:dyDescent="0.15">
      <c r="A7" s="17" t="s">
        <v>10</v>
      </c>
      <c r="B7" s="17" t="s">
        <v>11</v>
      </c>
    </row>
    <row r="10" spans="1:4" x14ac:dyDescent="0.15">
      <c r="A10" s="18" t="s">
        <v>12</v>
      </c>
      <c r="B10" s="18" t="s">
        <v>13</v>
      </c>
      <c r="C10" s="18" t="s">
        <v>14</v>
      </c>
      <c r="D10" s="18" t="s">
        <v>15</v>
      </c>
    </row>
    <row r="11" spans="1:4" x14ac:dyDescent="0.15">
      <c r="A11" s="21">
        <v>43338</v>
      </c>
      <c r="B11" s="17" t="s">
        <v>16</v>
      </c>
      <c r="C11" s="17" t="s">
        <v>17</v>
      </c>
      <c r="D11" s="17" t="s">
        <v>18</v>
      </c>
    </row>
    <row r="12" spans="1:4" x14ac:dyDescent="0.15">
      <c r="A12" s="21">
        <v>43350</v>
      </c>
      <c r="B12" s="17" t="s">
        <v>111</v>
      </c>
      <c r="C12" s="17" t="s">
        <v>17</v>
      </c>
      <c r="D12" s="17" t="s">
        <v>112</v>
      </c>
    </row>
  </sheetData>
  <phoneticPr fontId="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19" workbookViewId="0">
      <selection activeCell="E28" sqref="E28"/>
    </sheetView>
  </sheetViews>
  <sheetFormatPr defaultColWidth="9" defaultRowHeight="12.75" x14ac:dyDescent="0.15"/>
  <cols>
    <col min="1" max="1" width="21.625" style="11" customWidth="1"/>
    <col min="2" max="2" width="17.5" style="11" customWidth="1"/>
    <col min="3" max="3" width="17.125" style="11" customWidth="1"/>
    <col min="4" max="4" width="17.875" style="11" customWidth="1"/>
    <col min="5" max="5" width="19.125" style="11" customWidth="1"/>
    <col min="6" max="16384" width="9" style="11"/>
  </cols>
  <sheetData>
    <row r="1" spans="1:4" ht="13.5" customHeight="1" x14ac:dyDescent="0.15"/>
    <row r="2" spans="1:4" ht="13.5" customHeight="1" x14ac:dyDescent="0.15">
      <c r="A2" s="12" t="s">
        <v>100</v>
      </c>
    </row>
    <row r="3" spans="1:4" ht="17.100000000000001" customHeight="1" x14ac:dyDescent="0.15">
      <c r="A3" s="11" t="s">
        <v>66</v>
      </c>
    </row>
    <row r="4" spans="1:4" x14ac:dyDescent="0.15">
      <c r="A4" s="13" t="s">
        <v>19</v>
      </c>
      <c r="B4" s="13" t="s">
        <v>6</v>
      </c>
      <c r="C4" s="13" t="s">
        <v>8</v>
      </c>
      <c r="D4" s="13" t="s">
        <v>10</v>
      </c>
    </row>
    <row r="5" spans="1:4" ht="12.75" customHeight="1" x14ac:dyDescent="0.15">
      <c r="A5" s="19" t="s">
        <v>24</v>
      </c>
      <c r="B5" s="23" t="s">
        <v>25</v>
      </c>
      <c r="C5" s="24"/>
      <c r="D5" s="25"/>
    </row>
    <row r="6" spans="1:4" x14ac:dyDescent="0.15">
      <c r="A6" s="19" t="s">
        <v>26</v>
      </c>
      <c r="B6" s="19" t="s">
        <v>27</v>
      </c>
      <c r="C6" s="19" t="s">
        <v>67</v>
      </c>
      <c r="D6" s="19" t="s">
        <v>29</v>
      </c>
    </row>
    <row r="7" spans="1:4" ht="25.5" x14ac:dyDescent="0.15">
      <c r="A7" s="20" t="s">
        <v>78</v>
      </c>
      <c r="B7" s="20" t="s">
        <v>103</v>
      </c>
      <c r="C7" s="16" t="s">
        <v>104</v>
      </c>
      <c r="D7" s="16" t="s">
        <v>104</v>
      </c>
    </row>
    <row r="8" spans="1:4" x14ac:dyDescent="0.15">
      <c r="A8" s="19" t="s">
        <v>30</v>
      </c>
      <c r="B8" s="19" t="s">
        <v>31</v>
      </c>
      <c r="C8" s="19" t="s">
        <v>31</v>
      </c>
      <c r="D8" s="19" t="s">
        <v>33</v>
      </c>
    </row>
    <row r="9" spans="1:4" x14ac:dyDescent="0.15">
      <c r="A9" s="20" t="s">
        <v>83</v>
      </c>
      <c r="B9" s="22" t="s">
        <v>92</v>
      </c>
      <c r="C9" s="22"/>
      <c r="D9" s="22"/>
    </row>
    <row r="10" spans="1:4" ht="25.5" customHeight="1" x14ac:dyDescent="0.15">
      <c r="A10" s="19" t="s">
        <v>40</v>
      </c>
      <c r="B10" s="23" t="s">
        <v>68</v>
      </c>
      <c r="C10" s="24"/>
      <c r="D10" s="25"/>
    </row>
    <row r="11" spans="1:4" x14ac:dyDescent="0.15">
      <c r="A11" s="20" t="s">
        <v>79</v>
      </c>
      <c r="B11" s="27" t="s">
        <v>72</v>
      </c>
      <c r="C11" s="28"/>
      <c r="D11" s="29"/>
    </row>
    <row r="12" spans="1:4" ht="12.75" customHeight="1" x14ac:dyDescent="0.15">
      <c r="A12" s="20" t="s">
        <v>69</v>
      </c>
      <c r="B12" s="20" t="s">
        <v>105</v>
      </c>
      <c r="C12" s="16" t="s">
        <v>105</v>
      </c>
      <c r="D12" s="16" t="s">
        <v>106</v>
      </c>
    </row>
    <row r="13" spans="1:4" x14ac:dyDescent="0.15">
      <c r="A13" s="19" t="s">
        <v>44</v>
      </c>
      <c r="B13" s="23" t="s">
        <v>107</v>
      </c>
      <c r="C13" s="24"/>
      <c r="D13" s="25"/>
    </row>
    <row r="14" spans="1:4" ht="25.5" x14ac:dyDescent="0.15">
      <c r="A14" s="20" t="s">
        <v>80</v>
      </c>
      <c r="B14" s="22" t="s">
        <v>89</v>
      </c>
      <c r="C14" s="22"/>
      <c r="D14" s="22"/>
    </row>
    <row r="15" spans="1:4" ht="25.5" x14ac:dyDescent="0.15">
      <c r="A15" s="20" t="s">
        <v>81</v>
      </c>
      <c r="B15" s="22" t="s">
        <v>90</v>
      </c>
      <c r="C15" s="22"/>
      <c r="D15" s="22"/>
    </row>
    <row r="16" spans="1:4" x14ac:dyDescent="0.15">
      <c r="A16" s="20" t="s">
        <v>82</v>
      </c>
      <c r="B16" s="22" t="s">
        <v>91</v>
      </c>
      <c r="C16" s="22"/>
      <c r="D16" s="22"/>
    </row>
    <row r="17" spans="1:4" x14ac:dyDescent="0.15">
      <c r="A17" s="19" t="s">
        <v>70</v>
      </c>
      <c r="B17" s="19">
        <v>92</v>
      </c>
      <c r="C17" s="19">
        <v>98</v>
      </c>
      <c r="D17" s="19">
        <v>102</v>
      </c>
    </row>
    <row r="18" spans="1:4" x14ac:dyDescent="0.15">
      <c r="A18" s="19" t="s">
        <v>46</v>
      </c>
      <c r="B18" s="23" t="s">
        <v>47</v>
      </c>
      <c r="C18" s="24"/>
      <c r="D18" s="25"/>
    </row>
    <row r="19" spans="1:4" ht="25.5" x14ac:dyDescent="0.15">
      <c r="A19" s="19" t="s">
        <v>48</v>
      </c>
      <c r="B19" s="23" t="s">
        <v>108</v>
      </c>
      <c r="C19" s="24"/>
      <c r="D19" s="25"/>
    </row>
    <row r="20" spans="1:4" ht="25.5" customHeight="1" x14ac:dyDescent="0.15">
      <c r="A20" s="19" t="s">
        <v>49</v>
      </c>
      <c r="B20" s="23" t="s">
        <v>50</v>
      </c>
      <c r="C20" s="24"/>
      <c r="D20" s="25"/>
    </row>
    <row r="21" spans="1:4" x14ac:dyDescent="0.15">
      <c r="A21" s="19" t="s">
        <v>42</v>
      </c>
      <c r="B21" s="23" t="s">
        <v>43</v>
      </c>
      <c r="C21" s="24"/>
      <c r="D21" s="25"/>
    </row>
    <row r="22" spans="1:4" ht="12.75" customHeight="1" x14ac:dyDescent="0.15">
      <c r="A22" s="19" t="s">
        <v>51</v>
      </c>
      <c r="B22" s="22" t="s">
        <v>93</v>
      </c>
      <c r="C22" s="22"/>
      <c r="D22" s="22"/>
    </row>
    <row r="23" spans="1:4" ht="12.75" customHeight="1" x14ac:dyDescent="0.15">
      <c r="A23" s="20" t="s">
        <v>84</v>
      </c>
      <c r="B23" s="22" t="s">
        <v>94</v>
      </c>
      <c r="C23" s="22"/>
      <c r="D23" s="22"/>
    </row>
    <row r="24" spans="1:4" x14ac:dyDescent="0.15">
      <c r="A24" s="19" t="s">
        <v>55</v>
      </c>
      <c r="B24" s="23" t="s">
        <v>71</v>
      </c>
      <c r="C24" s="24"/>
      <c r="D24" s="25"/>
    </row>
    <row r="25" spans="1:4" x14ac:dyDescent="0.15">
      <c r="A25" s="20" t="s">
        <v>85</v>
      </c>
      <c r="B25" s="22" t="s">
        <v>95</v>
      </c>
      <c r="C25" s="22"/>
      <c r="D25" s="22"/>
    </row>
    <row r="26" spans="1:4" ht="25.5" x14ac:dyDescent="0.15">
      <c r="A26" s="20" t="s">
        <v>86</v>
      </c>
      <c r="B26" s="22" t="s">
        <v>72</v>
      </c>
      <c r="C26" s="22"/>
      <c r="D26" s="22"/>
    </row>
    <row r="27" spans="1:4" x14ac:dyDescent="0.15">
      <c r="A27" s="19" t="s">
        <v>58</v>
      </c>
      <c r="B27" s="23" t="s">
        <v>73</v>
      </c>
      <c r="C27" s="24"/>
      <c r="D27" s="25"/>
    </row>
    <row r="28" spans="1:4" ht="25.5" customHeight="1" x14ac:dyDescent="0.15">
      <c r="A28" s="19" t="s">
        <v>60</v>
      </c>
      <c r="B28" s="23">
        <v>1</v>
      </c>
      <c r="C28" s="24"/>
      <c r="D28" s="25"/>
    </row>
    <row r="29" spans="1:4" x14ac:dyDescent="0.15">
      <c r="A29" s="20" t="s">
        <v>87</v>
      </c>
      <c r="B29" s="22" t="s">
        <v>96</v>
      </c>
      <c r="C29" s="22"/>
      <c r="D29" s="22"/>
    </row>
    <row r="30" spans="1:4" x14ac:dyDescent="0.15">
      <c r="A30" s="20" t="s">
        <v>88</v>
      </c>
      <c r="B30" s="22" t="s">
        <v>97</v>
      </c>
      <c r="C30" s="22"/>
      <c r="D30" s="22"/>
    </row>
    <row r="31" spans="1:4" ht="12.75" customHeight="1" x14ac:dyDescent="0.15">
      <c r="A31" s="20" t="s">
        <v>74</v>
      </c>
      <c r="B31" s="22" t="s">
        <v>98</v>
      </c>
      <c r="C31" s="22"/>
      <c r="D31" s="22"/>
    </row>
    <row r="33" spans="1:5" x14ac:dyDescent="0.15">
      <c r="A33" s="12" t="s">
        <v>102</v>
      </c>
    </row>
    <row r="34" spans="1:5" x14ac:dyDescent="0.15">
      <c r="A34" s="13" t="s">
        <v>19</v>
      </c>
      <c r="B34" s="13" t="s">
        <v>20</v>
      </c>
      <c r="C34" s="13" t="s">
        <v>21</v>
      </c>
      <c r="D34" s="13" t="s">
        <v>22</v>
      </c>
      <c r="E34" s="13" t="s">
        <v>23</v>
      </c>
    </row>
    <row r="35" spans="1:5" x14ac:dyDescent="0.15">
      <c r="A35" s="14" t="s">
        <v>24</v>
      </c>
      <c r="B35" s="26" t="s">
        <v>25</v>
      </c>
      <c r="C35" s="26"/>
      <c r="D35" s="26"/>
      <c r="E35" s="14"/>
    </row>
    <row r="36" spans="1:5" ht="25.5" x14ac:dyDescent="0.15">
      <c r="A36" s="14" t="s">
        <v>26</v>
      </c>
      <c r="B36" s="14" t="s">
        <v>27</v>
      </c>
      <c r="C36" s="14" t="s">
        <v>28</v>
      </c>
      <c r="D36" s="14" t="s">
        <v>29</v>
      </c>
      <c r="E36" s="14"/>
    </row>
    <row r="37" spans="1:5" x14ac:dyDescent="0.15">
      <c r="A37" s="14" t="s">
        <v>30</v>
      </c>
      <c r="B37" s="14" t="s">
        <v>31</v>
      </c>
      <c r="C37" s="14" t="s">
        <v>32</v>
      </c>
      <c r="D37" s="14" t="s">
        <v>33</v>
      </c>
      <c r="E37" s="14"/>
    </row>
    <row r="38" spans="1:5" ht="63.75" x14ac:dyDescent="0.15">
      <c r="A38" s="14" t="s">
        <v>34</v>
      </c>
      <c r="B38" s="14" t="s">
        <v>35</v>
      </c>
      <c r="C38" s="14" t="s">
        <v>36</v>
      </c>
      <c r="D38" s="14" t="s">
        <v>36</v>
      </c>
      <c r="E38" s="14" t="s">
        <v>37</v>
      </c>
    </row>
    <row r="39" spans="1:5" x14ac:dyDescent="0.15">
      <c r="A39" s="14" t="s">
        <v>38</v>
      </c>
      <c r="B39" s="26" t="s">
        <v>39</v>
      </c>
      <c r="C39" s="26"/>
      <c r="D39" s="26"/>
      <c r="E39" s="14"/>
    </row>
    <row r="40" spans="1:5" ht="41.25" customHeight="1" x14ac:dyDescent="0.15">
      <c r="A40" s="14" t="s">
        <v>40</v>
      </c>
      <c r="B40" s="26" t="s">
        <v>41</v>
      </c>
      <c r="C40" s="26"/>
      <c r="D40" s="26"/>
      <c r="E40" s="14"/>
    </row>
    <row r="41" spans="1:5" x14ac:dyDescent="0.15">
      <c r="A41" s="14" t="s">
        <v>42</v>
      </c>
      <c r="B41" s="26" t="s">
        <v>43</v>
      </c>
      <c r="C41" s="26"/>
      <c r="D41" s="26"/>
      <c r="E41" s="14"/>
    </row>
    <row r="42" spans="1:5" ht="147.75" customHeight="1" x14ac:dyDescent="0.15">
      <c r="A42" s="15" t="s">
        <v>44</v>
      </c>
      <c r="B42" s="26" t="s">
        <v>45</v>
      </c>
      <c r="C42" s="26"/>
      <c r="D42" s="26"/>
      <c r="E42" s="14"/>
    </row>
    <row r="43" spans="1:5" x14ac:dyDescent="0.15">
      <c r="A43" s="14" t="s">
        <v>46</v>
      </c>
      <c r="B43" s="26" t="s">
        <v>47</v>
      </c>
      <c r="C43" s="26"/>
      <c r="D43" s="26"/>
      <c r="E43" s="14"/>
    </row>
    <row r="44" spans="1:5" ht="25.5" x14ac:dyDescent="0.15">
      <c r="A44" s="14" t="s">
        <v>48</v>
      </c>
      <c r="B44" s="26" t="s">
        <v>99</v>
      </c>
      <c r="C44" s="26"/>
      <c r="D44" s="26"/>
      <c r="E44" s="14"/>
    </row>
    <row r="45" spans="1:5" x14ac:dyDescent="0.15">
      <c r="A45" s="14" t="s">
        <v>49</v>
      </c>
      <c r="B45" s="26" t="s">
        <v>50</v>
      </c>
      <c r="C45" s="26"/>
      <c r="D45" s="26"/>
      <c r="E45" s="14"/>
    </row>
    <row r="46" spans="1:5" x14ac:dyDescent="0.15">
      <c r="A46" s="14" t="s">
        <v>51</v>
      </c>
      <c r="B46" s="26" t="s">
        <v>52</v>
      </c>
      <c r="C46" s="26"/>
      <c r="D46" s="26"/>
      <c r="E46" s="14"/>
    </row>
    <row r="47" spans="1:5" x14ac:dyDescent="0.15">
      <c r="A47" s="14" t="s">
        <v>53</v>
      </c>
      <c r="B47" s="26" t="s">
        <v>54</v>
      </c>
      <c r="C47" s="26"/>
      <c r="D47" s="26"/>
      <c r="E47" s="14"/>
    </row>
    <row r="48" spans="1:5" x14ac:dyDescent="0.15">
      <c r="A48" s="14" t="s">
        <v>55</v>
      </c>
      <c r="B48" s="26" t="s">
        <v>56</v>
      </c>
      <c r="C48" s="26"/>
      <c r="D48" s="26"/>
      <c r="E48" s="14"/>
    </row>
    <row r="49" spans="1:5" ht="168" customHeight="1" x14ac:dyDescent="0.15">
      <c r="A49" s="15" t="s">
        <v>57</v>
      </c>
      <c r="B49" s="23" t="s">
        <v>101</v>
      </c>
      <c r="C49" s="24"/>
      <c r="D49" s="25"/>
      <c r="E49" s="14"/>
    </row>
    <row r="50" spans="1:5" ht="32.25" customHeight="1" x14ac:dyDescent="0.15">
      <c r="A50" s="14" t="s">
        <v>58</v>
      </c>
      <c r="B50" s="26" t="s">
        <v>59</v>
      </c>
      <c r="C50" s="26"/>
      <c r="D50" s="26"/>
      <c r="E50" s="14"/>
    </row>
    <row r="51" spans="1:5" x14ac:dyDescent="0.15">
      <c r="A51" s="14" t="s">
        <v>60</v>
      </c>
      <c r="B51" s="26" t="s">
        <v>61</v>
      </c>
      <c r="C51" s="26"/>
      <c r="D51" s="26"/>
      <c r="E51" s="14"/>
    </row>
    <row r="52" spans="1:5" x14ac:dyDescent="0.15">
      <c r="A52" s="14" t="s">
        <v>62</v>
      </c>
      <c r="B52" s="26" t="s">
        <v>63</v>
      </c>
      <c r="C52" s="26"/>
      <c r="D52" s="26"/>
      <c r="E52" s="14"/>
    </row>
    <row r="53" spans="1:5" ht="54" customHeight="1" x14ac:dyDescent="0.15">
      <c r="A53" s="15" t="s">
        <v>64</v>
      </c>
      <c r="B53" s="26" t="s">
        <v>65</v>
      </c>
      <c r="C53" s="26"/>
      <c r="D53" s="26"/>
      <c r="E53" s="14"/>
    </row>
  </sheetData>
  <mergeCells count="38">
    <mergeCell ref="B53:D53"/>
    <mergeCell ref="B5:D5"/>
    <mergeCell ref="B9:D9"/>
    <mergeCell ref="B18:D18"/>
    <mergeCell ref="B15:D15"/>
    <mergeCell ref="B22:D22"/>
    <mergeCell ref="B27:D27"/>
    <mergeCell ref="B26:D26"/>
    <mergeCell ref="B16:D16"/>
    <mergeCell ref="B19:D19"/>
    <mergeCell ref="B21:D21"/>
    <mergeCell ref="B11:D11"/>
    <mergeCell ref="B14:D14"/>
    <mergeCell ref="B48:D48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35:D35"/>
    <mergeCell ref="B39:D39"/>
    <mergeCell ref="B40:D40"/>
    <mergeCell ref="B41:D41"/>
    <mergeCell ref="B42:D42"/>
    <mergeCell ref="B10:D10"/>
    <mergeCell ref="B20:D20"/>
    <mergeCell ref="B28:D28"/>
    <mergeCell ref="B13:D13"/>
    <mergeCell ref="B29:D29"/>
    <mergeCell ref="B31:D31"/>
    <mergeCell ref="B23:D23"/>
    <mergeCell ref="B24:D24"/>
    <mergeCell ref="B25:D25"/>
    <mergeCell ref="B30:D30"/>
  </mergeCells>
  <phoneticPr fontId="7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2:AP145"/>
  <sheetViews>
    <sheetView zoomScale="55" zoomScaleNormal="55" workbookViewId="0">
      <selection activeCell="U33" sqref="U33"/>
    </sheetView>
  </sheetViews>
  <sheetFormatPr defaultColWidth="9" defaultRowHeight="13.5" x14ac:dyDescent="0.2"/>
  <cols>
    <col min="1" max="42" width="9" style="1"/>
  </cols>
  <sheetData>
    <row r="42" spans="1:41" x14ac:dyDescent="0.2">
      <c r="A42" s="3" t="s">
        <v>14</v>
      </c>
      <c r="B42" s="4" t="s">
        <v>109</v>
      </c>
      <c r="C42" s="4" t="s">
        <v>110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75</v>
      </c>
      <c r="V42" s="3" t="s">
        <v>14</v>
      </c>
      <c r="W42" s="4" t="s">
        <v>109</v>
      </c>
      <c r="X42" s="4" t="s">
        <v>110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75</v>
      </c>
    </row>
    <row r="43" spans="1:41" x14ac:dyDescent="0.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x14ac:dyDescent="0.2">
      <c r="A44" s="3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x14ac:dyDescent="0.2">
      <c r="A45" s="7">
        <v>0</v>
      </c>
      <c r="B45" s="8">
        <v>71.356812000000005</v>
      </c>
      <c r="C45" s="8">
        <v>64.334014999999994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>
        <f>AVERAGE(B45:S45)</f>
        <v>67.845413500000006</v>
      </c>
      <c r="V45" s="7">
        <v>0</v>
      </c>
      <c r="W45" s="8">
        <v>-8.2286815999999998</v>
      </c>
      <c r="X45" s="8">
        <v>-9.9819794000000002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>
        <f>AVERAGE(W45:AN45)</f>
        <v>-9.1053305000000009</v>
      </c>
    </row>
    <row r="46" spans="1:41" x14ac:dyDescent="0.2">
      <c r="A46" s="7">
        <v>1</v>
      </c>
      <c r="B46" s="8">
        <v>85.034058000000002</v>
      </c>
      <c r="C46" s="8">
        <v>85.301788000000002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>
        <f t="shared" ref="T46:T77" si="0">AVERAGE(B46:S46)</f>
        <v>85.167923000000002</v>
      </c>
      <c r="V46" s="7">
        <v>1</v>
      </c>
      <c r="W46" s="8">
        <v>-5.4757271000000003</v>
      </c>
      <c r="X46" s="8">
        <v>-6.6749090999999998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>
        <f t="shared" ref="AO46:AO108" si="1">AVERAGE(W46:AN46)</f>
        <v>-6.0753181000000005</v>
      </c>
    </row>
    <row r="47" spans="1:41" x14ac:dyDescent="0.2">
      <c r="A47" s="7">
        <v>2</v>
      </c>
      <c r="B47" s="8">
        <v>89.162200999999996</v>
      </c>
      <c r="C47" s="8">
        <v>88.691574000000003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>
        <f t="shared" si="0"/>
        <v>88.926887499999992</v>
      </c>
      <c r="V47" s="7">
        <v>2</v>
      </c>
      <c r="W47" s="8">
        <v>-4.8892201999999996</v>
      </c>
      <c r="X47" s="8">
        <v>-5.7605047000000003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>
        <f t="shared" si="1"/>
        <v>-5.3248624499999995</v>
      </c>
    </row>
    <row r="48" spans="1:41" x14ac:dyDescent="0.2">
      <c r="A48" s="7">
        <v>3</v>
      </c>
      <c r="B48" s="8">
        <v>90.822021000000007</v>
      </c>
      <c r="C48" s="8">
        <v>90.816254000000001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>
        <f t="shared" si="0"/>
        <v>90.819137500000011</v>
      </c>
      <c r="V48" s="7">
        <v>3</v>
      </c>
      <c r="W48" s="8">
        <v>-4.59056</v>
      </c>
      <c r="X48" s="8">
        <v>-5.2523030999999998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>
        <f t="shared" si="1"/>
        <v>-4.9214315499999994</v>
      </c>
    </row>
    <row r="49" spans="1:41" x14ac:dyDescent="0.2">
      <c r="A49" s="7">
        <v>4</v>
      </c>
      <c r="B49" s="8">
        <v>93.405067000000003</v>
      </c>
      <c r="C49" s="8">
        <v>93.015167000000005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>
        <f t="shared" si="0"/>
        <v>93.210116999999997</v>
      </c>
      <c r="V49" s="7">
        <v>4</v>
      </c>
      <c r="W49" s="8">
        <v>-4.3282866000000002</v>
      </c>
      <c r="X49" s="8">
        <v>-4.8765305999999997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>
        <f t="shared" si="1"/>
        <v>-4.6024086000000004</v>
      </c>
    </row>
    <row r="50" spans="1:41" x14ac:dyDescent="0.2">
      <c r="A50" s="7">
        <v>5</v>
      </c>
      <c r="B50" s="8">
        <v>95.216292999999993</v>
      </c>
      <c r="C50" s="8">
        <v>94.927848999999995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>
        <f t="shared" si="0"/>
        <v>95.072070999999994</v>
      </c>
      <c r="V50" s="7">
        <v>5</v>
      </c>
      <c r="W50" s="8">
        <v>-3.9375534000000001</v>
      </c>
      <c r="X50" s="8">
        <v>-4.6033039000000002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>
        <f t="shared" si="1"/>
        <v>-4.2704286500000004</v>
      </c>
    </row>
    <row r="51" spans="1:41" x14ac:dyDescent="0.2">
      <c r="A51" s="7">
        <v>6</v>
      </c>
      <c r="B51" s="8">
        <v>96.703605999999994</v>
      </c>
      <c r="C51" s="8">
        <v>96.940308000000002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>
        <f t="shared" si="0"/>
        <v>96.821956999999998</v>
      </c>
      <c r="V51" s="7">
        <v>6</v>
      </c>
      <c r="W51" s="8">
        <v>-3.7461039999999999</v>
      </c>
      <c r="X51" s="8">
        <v>-4.3647342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>
        <f t="shared" si="1"/>
        <v>-4.0554190999999999</v>
      </c>
    </row>
    <row r="52" spans="1:41" x14ac:dyDescent="0.2">
      <c r="A52" s="7">
        <v>7</v>
      </c>
      <c r="B52" s="8">
        <v>97.458083999999999</v>
      </c>
      <c r="C52" s="8">
        <v>98.211365000000001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>
        <f t="shared" si="0"/>
        <v>97.834724499999993</v>
      </c>
      <c r="V52" s="7">
        <v>7</v>
      </c>
      <c r="W52" s="8">
        <v>-3.6009579</v>
      </c>
      <c r="X52" s="8">
        <v>-4.1871141999999999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>
        <f t="shared" si="1"/>
        <v>-3.89403605</v>
      </c>
    </row>
    <row r="53" spans="1:41" x14ac:dyDescent="0.2">
      <c r="A53" s="7">
        <v>8</v>
      </c>
      <c r="B53" s="8">
        <v>98.963538999999997</v>
      </c>
      <c r="C53" s="8">
        <v>99.385918000000004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>
        <f t="shared" si="0"/>
        <v>99.174728500000001</v>
      </c>
      <c r="V53" s="7">
        <v>8</v>
      </c>
      <c r="W53" s="8">
        <v>-3.3564153000000001</v>
      </c>
      <c r="X53" s="8">
        <v>-4.0250997999999996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>
        <f t="shared" si="1"/>
        <v>-3.6907575499999998</v>
      </c>
    </row>
    <row r="54" spans="1:41" x14ac:dyDescent="0.2">
      <c r="A54" s="7">
        <v>9</v>
      </c>
      <c r="B54" s="8">
        <v>99.609161</v>
      </c>
      <c r="C54" s="8">
        <v>100.50435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>
        <f t="shared" si="0"/>
        <v>100.05675550000001</v>
      </c>
      <c r="V54" s="7">
        <v>9</v>
      </c>
      <c r="W54" s="8">
        <v>-3.2329859999999999</v>
      </c>
      <c r="X54" s="8">
        <v>-3.8062128999999998</v>
      </c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>
        <f t="shared" si="1"/>
        <v>-3.5195994499999999</v>
      </c>
    </row>
    <row r="55" spans="1:41" x14ac:dyDescent="0.2">
      <c r="A55" s="7">
        <v>10</v>
      </c>
      <c r="B55" s="8">
        <v>100.46187999999999</v>
      </c>
      <c r="C55" s="8">
        <v>101.38763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>
        <f t="shared" si="0"/>
        <v>100.924755</v>
      </c>
      <c r="V55" s="7">
        <v>10</v>
      </c>
      <c r="W55" s="8">
        <v>-3.0316540999999999</v>
      </c>
      <c r="X55" s="8">
        <v>-3.5986273</v>
      </c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>
        <f t="shared" si="1"/>
        <v>-3.3151406999999997</v>
      </c>
    </row>
    <row r="56" spans="1:41" x14ac:dyDescent="0.2">
      <c r="A56" s="7">
        <v>11</v>
      </c>
      <c r="B56" s="8">
        <v>101.39167</v>
      </c>
      <c r="C56" s="8">
        <v>102.24002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>
        <f t="shared" si="0"/>
        <v>101.815845</v>
      </c>
      <c r="V56" s="7">
        <v>11</v>
      </c>
      <c r="W56" s="8">
        <v>-2.9189441</v>
      </c>
      <c r="X56" s="8">
        <v>-3.4069552000000001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>
        <f t="shared" si="1"/>
        <v>-3.1629496499999998</v>
      </c>
    </row>
    <row r="57" spans="1:41" x14ac:dyDescent="0.2">
      <c r="A57" s="7">
        <v>12</v>
      </c>
      <c r="B57" s="8">
        <v>102.18996</v>
      </c>
      <c r="C57" s="8">
        <v>102.99069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>
        <f t="shared" si="0"/>
        <v>102.59032500000001</v>
      </c>
      <c r="V57" s="7">
        <v>12</v>
      </c>
      <c r="W57" s="8">
        <v>-2.7645507</v>
      </c>
      <c r="X57" s="8">
        <v>-3.2056460000000002</v>
      </c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>
        <f t="shared" si="1"/>
        <v>-2.9850983500000003</v>
      </c>
    </row>
    <row r="58" spans="1:41" x14ac:dyDescent="0.2">
      <c r="A58" s="7">
        <v>13</v>
      </c>
      <c r="B58" s="8">
        <v>103.19669</v>
      </c>
      <c r="C58" s="8">
        <v>103.91495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>
        <f t="shared" si="0"/>
        <v>103.55582000000001</v>
      </c>
      <c r="V58" s="7">
        <v>13</v>
      </c>
      <c r="W58" s="8">
        <v>-2.5461282999999999</v>
      </c>
      <c r="X58" s="8">
        <v>-3.009083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>
        <f t="shared" si="1"/>
        <v>-2.7776056499999999</v>
      </c>
    </row>
    <row r="59" spans="1:41" x14ac:dyDescent="0.2">
      <c r="A59" s="7">
        <v>14</v>
      </c>
      <c r="B59" s="8">
        <v>103.95292999999999</v>
      </c>
      <c r="C59" s="8">
        <v>104.84193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>
        <f t="shared" si="0"/>
        <v>104.39743</v>
      </c>
      <c r="V59" s="7">
        <v>14</v>
      </c>
      <c r="W59" s="8">
        <v>-2.4162967000000002</v>
      </c>
      <c r="X59" s="8">
        <v>-2.8548312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>
        <f t="shared" si="1"/>
        <v>-2.6355639499999999</v>
      </c>
    </row>
    <row r="60" spans="1:41" x14ac:dyDescent="0.2">
      <c r="A60" s="7">
        <v>15</v>
      </c>
      <c r="B60" s="8">
        <v>104.54684</v>
      </c>
      <c r="C60" s="8">
        <v>105.56894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>
        <f t="shared" si="0"/>
        <v>105.05789</v>
      </c>
      <c r="V60" s="7">
        <v>15</v>
      </c>
      <c r="W60" s="8">
        <v>-2.1869969</v>
      </c>
      <c r="X60" s="8">
        <v>-2.6960812000000001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>
        <f t="shared" si="1"/>
        <v>-2.4415390500000003</v>
      </c>
    </row>
    <row r="61" spans="1:41" x14ac:dyDescent="0.2">
      <c r="A61" s="7">
        <v>16</v>
      </c>
      <c r="B61" s="8">
        <v>105.49422</v>
      </c>
      <c r="C61" s="8">
        <v>106.09264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>
        <f t="shared" si="0"/>
        <v>105.79343</v>
      </c>
      <c r="V61" s="7">
        <v>16</v>
      </c>
      <c r="W61" s="8">
        <v>-2.0840608999999999</v>
      </c>
      <c r="X61" s="8">
        <v>-2.5192773000000002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>
        <f t="shared" si="1"/>
        <v>-2.3016690999999998</v>
      </c>
    </row>
    <row r="62" spans="1:41" x14ac:dyDescent="0.2">
      <c r="A62" s="7">
        <v>17</v>
      </c>
      <c r="B62" s="8">
        <v>106.42796</v>
      </c>
      <c r="C62" s="8">
        <v>106.89072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>
        <f t="shared" si="0"/>
        <v>106.65934</v>
      </c>
      <c r="V62" s="7">
        <v>17</v>
      </c>
      <c r="W62" s="8">
        <v>-1.9335903000000001</v>
      </c>
      <c r="X62" s="8">
        <v>-2.4022028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>
        <f t="shared" si="1"/>
        <v>-2.16789655</v>
      </c>
    </row>
    <row r="63" spans="1:41" x14ac:dyDescent="0.2">
      <c r="A63" s="7">
        <v>18</v>
      </c>
      <c r="B63" s="8">
        <v>107.26654000000001</v>
      </c>
      <c r="C63" s="8">
        <v>107.50973999999999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>
        <f t="shared" si="0"/>
        <v>107.38813999999999</v>
      </c>
      <c r="V63" s="7">
        <v>18</v>
      </c>
      <c r="W63" s="8">
        <v>-1.8398768999999999</v>
      </c>
      <c r="X63" s="8">
        <v>-2.2556071000000002</v>
      </c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>
        <f t="shared" si="1"/>
        <v>-2.047742</v>
      </c>
    </row>
    <row r="64" spans="1:41" x14ac:dyDescent="0.2">
      <c r="A64" s="7">
        <v>19</v>
      </c>
      <c r="B64" s="8">
        <v>107.93095</v>
      </c>
      <c r="C64" s="8">
        <v>108.01718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>
        <f t="shared" si="0"/>
        <v>107.974065</v>
      </c>
      <c r="V64" s="7">
        <v>19</v>
      </c>
      <c r="W64" s="8">
        <v>-1.7142751000000001</v>
      </c>
      <c r="X64" s="8">
        <v>-2.1421353999999999</v>
      </c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>
        <f t="shared" si="1"/>
        <v>-1.92820525</v>
      </c>
    </row>
    <row r="65" spans="1:41" x14ac:dyDescent="0.2">
      <c r="A65" s="7">
        <v>20</v>
      </c>
      <c r="B65" s="8">
        <v>108.4349</v>
      </c>
      <c r="C65" s="8">
        <v>108.6182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>
        <f t="shared" si="0"/>
        <v>108.52655</v>
      </c>
      <c r="V65" s="7">
        <v>20</v>
      </c>
      <c r="W65" s="8">
        <v>-1.5886993</v>
      </c>
      <c r="X65" s="8">
        <v>-2.0369790000000001</v>
      </c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>
        <f t="shared" si="1"/>
        <v>-1.8128391500000001</v>
      </c>
    </row>
    <row r="66" spans="1:41" x14ac:dyDescent="0.2">
      <c r="A66" s="7">
        <v>21</v>
      </c>
      <c r="B66" s="8">
        <v>108.71887</v>
      </c>
      <c r="C66" s="8">
        <v>109.14527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>
        <f t="shared" si="0"/>
        <v>108.93207</v>
      </c>
      <c r="V66" s="7">
        <v>21</v>
      </c>
      <c r="W66" s="8">
        <v>-1.4394423999999999</v>
      </c>
      <c r="X66" s="8">
        <v>-1.8968122999999999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>
        <f t="shared" si="1"/>
        <v>-1.6681273499999998</v>
      </c>
    </row>
    <row r="67" spans="1:41" x14ac:dyDescent="0.2">
      <c r="A67" s="7">
        <v>22</v>
      </c>
      <c r="B67" s="8">
        <v>109.17035</v>
      </c>
      <c r="C67" s="8">
        <v>109.67592999999999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>
        <f t="shared" si="0"/>
        <v>109.42313999999999</v>
      </c>
      <c r="V67" s="7">
        <v>22</v>
      </c>
      <c r="W67" s="8">
        <v>-1.3369089000000001</v>
      </c>
      <c r="X67" s="8">
        <v>-1.7480551</v>
      </c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>
        <f t="shared" si="1"/>
        <v>-1.5424820000000001</v>
      </c>
    </row>
    <row r="68" spans="1:41" x14ac:dyDescent="0.2">
      <c r="A68" s="7">
        <v>23</v>
      </c>
      <c r="B68" s="8">
        <v>109.76056</v>
      </c>
      <c r="C68" s="8">
        <v>110.12649999999999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>
        <f t="shared" si="0"/>
        <v>109.94353</v>
      </c>
      <c r="V68" s="7">
        <v>23</v>
      </c>
      <c r="W68" s="8">
        <v>-1.1626694</v>
      </c>
      <c r="X68" s="8">
        <v>-1.6533704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>
        <f t="shared" si="1"/>
        <v>-1.4080199</v>
      </c>
    </row>
    <row r="69" spans="1:41" x14ac:dyDescent="0.2">
      <c r="A69" s="7">
        <v>24</v>
      </c>
      <c r="B69" s="8">
        <v>110.08794</v>
      </c>
      <c r="C69" s="8">
        <v>110.71661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>
        <f t="shared" si="0"/>
        <v>110.402275</v>
      </c>
      <c r="V69" s="7">
        <v>24</v>
      </c>
      <c r="W69" s="8">
        <v>-0.99280696999999996</v>
      </c>
      <c r="X69" s="8">
        <v>-1.539196</v>
      </c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>
        <f t="shared" si="1"/>
        <v>-1.2660014849999999</v>
      </c>
    </row>
    <row r="70" spans="1:41" x14ac:dyDescent="0.2">
      <c r="A70" s="7">
        <v>25</v>
      </c>
      <c r="B70" s="8">
        <v>110.80683999999999</v>
      </c>
      <c r="C70" s="8">
        <v>111.16016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>
        <f t="shared" si="0"/>
        <v>110.98349999999999</v>
      </c>
      <c r="V70" s="7">
        <v>25</v>
      </c>
      <c r="W70" s="8">
        <v>-0.84366797999999998</v>
      </c>
      <c r="X70" s="8">
        <v>-1.4017284000000001</v>
      </c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>
        <f t="shared" si="1"/>
        <v>-1.1226981899999999</v>
      </c>
    </row>
    <row r="71" spans="1:41" x14ac:dyDescent="0.2">
      <c r="A71" s="7">
        <v>26</v>
      </c>
      <c r="B71" s="8">
        <v>111.3835</v>
      </c>
      <c r="C71" s="8">
        <v>111.43488000000001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>
        <f t="shared" si="0"/>
        <v>111.40919</v>
      </c>
      <c r="V71" s="7">
        <v>26</v>
      </c>
      <c r="W71" s="8">
        <v>-0.77982527000000001</v>
      </c>
      <c r="X71" s="8">
        <v>-1.2982804999999999</v>
      </c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>
        <f t="shared" si="1"/>
        <v>-1.039052885</v>
      </c>
    </row>
    <row r="72" spans="1:41" x14ac:dyDescent="0.2">
      <c r="A72" s="7">
        <v>27</v>
      </c>
      <c r="B72" s="8">
        <v>111.88352999999999</v>
      </c>
      <c r="C72" s="8">
        <v>111.86257999999999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>
        <f t="shared" si="0"/>
        <v>111.87305499999999</v>
      </c>
      <c r="V72" s="7">
        <v>27</v>
      </c>
      <c r="W72" s="8">
        <v>-0.68495136000000001</v>
      </c>
      <c r="X72" s="8">
        <v>-1.1536348000000001</v>
      </c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>
        <f t="shared" si="1"/>
        <v>-0.9192930800000001</v>
      </c>
    </row>
    <row r="73" spans="1:41" x14ac:dyDescent="0.2">
      <c r="A73" s="7">
        <v>28</v>
      </c>
      <c r="B73" s="8">
        <v>112.41370000000001</v>
      </c>
      <c r="C73" s="8">
        <v>112.30155000000001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>
        <f t="shared" si="0"/>
        <v>112.35762500000001</v>
      </c>
      <c r="V73" s="7">
        <v>28</v>
      </c>
      <c r="W73" s="8">
        <v>-0.54457789999999995</v>
      </c>
      <c r="X73" s="8">
        <v>-1.0418608</v>
      </c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>
        <f t="shared" si="1"/>
        <v>-0.79321934999999999</v>
      </c>
    </row>
    <row r="74" spans="1:41" x14ac:dyDescent="0.2">
      <c r="A74" s="7">
        <v>29</v>
      </c>
      <c r="B74" s="8">
        <v>112.88755999999999</v>
      </c>
      <c r="C74" s="8">
        <v>112.79817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>
        <f t="shared" si="0"/>
        <v>112.84286499999999</v>
      </c>
      <c r="V74" s="7">
        <v>29</v>
      </c>
      <c r="W74" s="8">
        <v>-0.43778866999999999</v>
      </c>
      <c r="X74" s="8">
        <v>-0.95776159000000005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>
        <f t="shared" si="1"/>
        <v>-0.69777513000000002</v>
      </c>
    </row>
    <row r="75" spans="1:41" x14ac:dyDescent="0.2">
      <c r="A75" s="7">
        <v>30</v>
      </c>
      <c r="B75" s="8">
        <v>113.50358</v>
      </c>
      <c r="C75" s="8">
        <v>113.11732000000001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>
        <f t="shared" si="0"/>
        <v>113.31045</v>
      </c>
      <c r="V75" s="7">
        <v>30</v>
      </c>
      <c r="W75" s="8">
        <v>-0.30430982000000001</v>
      </c>
      <c r="X75" s="8">
        <v>-0.8448118</v>
      </c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>
        <f t="shared" si="1"/>
        <v>-0.57456081000000003</v>
      </c>
    </row>
    <row r="76" spans="1:41" x14ac:dyDescent="0.2">
      <c r="A76" s="7">
        <v>31</v>
      </c>
      <c r="B76" s="8">
        <v>113.68183000000001</v>
      </c>
      <c r="C76" s="8">
        <v>113.58693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>
        <f t="shared" si="0"/>
        <v>113.63437999999999</v>
      </c>
      <c r="V76" s="7">
        <v>31</v>
      </c>
      <c r="W76" s="8">
        <v>-0.20135543</v>
      </c>
      <c r="X76" s="8">
        <v>-0.70623994000000001</v>
      </c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>
        <f t="shared" si="1"/>
        <v>-0.45379768500000001</v>
      </c>
    </row>
    <row r="77" spans="1:41" x14ac:dyDescent="0.2">
      <c r="A77" s="7">
        <v>32</v>
      </c>
      <c r="B77" s="8">
        <v>114.16098</v>
      </c>
      <c r="C77" s="8">
        <v>113.98784999999999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>
        <f t="shared" si="0"/>
        <v>114.07441499999999</v>
      </c>
      <c r="V77" s="7">
        <v>32</v>
      </c>
      <c r="W77" s="8">
        <v>-9.5794320000000002E-2</v>
      </c>
      <c r="X77" s="8">
        <v>-0.60141425999999998</v>
      </c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>
        <f t="shared" si="1"/>
        <v>-0.34860428999999998</v>
      </c>
    </row>
    <row r="78" spans="1:41" x14ac:dyDescent="0.2">
      <c r="A78" s="7">
        <v>33</v>
      </c>
      <c r="B78" s="8">
        <v>114.65942</v>
      </c>
      <c r="C78" s="8">
        <v>114.48484999999999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>
        <f t="shared" ref="T78:T109" si="2">AVERAGE(B78:S78)</f>
        <v>114.572135</v>
      </c>
      <c r="V78" s="7">
        <v>33</v>
      </c>
      <c r="W78" s="8">
        <v>1.5302332E-2</v>
      </c>
      <c r="X78" s="8">
        <v>-0.48683977000000001</v>
      </c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>
        <f t="shared" si="1"/>
        <v>-0.23576871900000002</v>
      </c>
    </row>
    <row r="79" spans="1:41" x14ac:dyDescent="0.2">
      <c r="A79" s="7">
        <v>34</v>
      </c>
      <c r="B79" s="8">
        <v>115.07111</v>
      </c>
      <c r="C79" s="8">
        <v>115.02715000000001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>
        <f t="shared" si="2"/>
        <v>115.04913000000001</v>
      </c>
      <c r="V79" s="7">
        <v>34</v>
      </c>
      <c r="W79" s="8">
        <v>0.12806390000000001</v>
      </c>
      <c r="X79" s="8">
        <v>-0.39755654000000001</v>
      </c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>
        <f t="shared" si="1"/>
        <v>-0.13474632</v>
      </c>
    </row>
    <row r="80" spans="1:41" x14ac:dyDescent="0.2">
      <c r="A80" s="7">
        <v>35</v>
      </c>
      <c r="B80" s="8">
        <v>115.48909</v>
      </c>
      <c r="C80" s="8">
        <v>115.56616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>
        <f t="shared" si="2"/>
        <v>115.527625</v>
      </c>
      <c r="V80" s="7">
        <v>35</v>
      </c>
      <c r="W80" s="8">
        <v>0.27659822000000001</v>
      </c>
      <c r="X80" s="8">
        <v>-0.26700692999999998</v>
      </c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>
        <f t="shared" si="1"/>
        <v>4.795645000000015E-3</v>
      </c>
    </row>
    <row r="81" spans="1:41" x14ac:dyDescent="0.2">
      <c r="A81" s="7">
        <v>36</v>
      </c>
      <c r="B81" s="8">
        <v>115.78362</v>
      </c>
      <c r="C81" s="8">
        <v>116.11313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>
        <f t="shared" si="2"/>
        <v>115.948375</v>
      </c>
      <c r="V81" s="7">
        <v>36</v>
      </c>
      <c r="W81" s="8">
        <v>0.38513395</v>
      </c>
      <c r="X81" s="8">
        <v>-0.13665636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>
        <f t="shared" si="1"/>
        <v>0.124238795</v>
      </c>
    </row>
    <row r="82" spans="1:41" x14ac:dyDescent="0.2">
      <c r="A82" s="7">
        <v>37</v>
      </c>
      <c r="B82" s="8">
        <v>116.36593999999999</v>
      </c>
      <c r="C82" s="8">
        <v>116.42306000000001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>
        <f t="shared" si="2"/>
        <v>116.39449999999999</v>
      </c>
      <c r="V82" s="7">
        <v>37</v>
      </c>
      <c r="W82" s="8">
        <v>0.47481521999999998</v>
      </c>
      <c r="X82" s="8">
        <v>-4.4449501000000002E-2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>
        <f t="shared" si="1"/>
        <v>0.21518285949999999</v>
      </c>
    </row>
    <row r="83" spans="1:41" x14ac:dyDescent="0.2">
      <c r="A83" s="7">
        <v>38</v>
      </c>
      <c r="B83" s="8">
        <v>116.91777999999999</v>
      </c>
      <c r="C83" s="8">
        <v>117.02851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>
        <f t="shared" si="2"/>
        <v>116.97314499999999</v>
      </c>
      <c r="V83" s="7">
        <v>38</v>
      </c>
      <c r="W83" s="8">
        <v>0.57277679000000004</v>
      </c>
      <c r="X83" s="8">
        <v>6.1133201999999998E-2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>
        <f t="shared" si="1"/>
        <v>0.31695499599999999</v>
      </c>
    </row>
    <row r="84" spans="1:41" x14ac:dyDescent="0.2">
      <c r="A84" s="7">
        <v>39</v>
      </c>
      <c r="B84" s="8">
        <v>117.52628</v>
      </c>
      <c r="C84" s="8">
        <v>117.39075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>
        <f t="shared" si="2"/>
        <v>117.45851500000001</v>
      </c>
      <c r="V84" s="7">
        <v>39</v>
      </c>
      <c r="W84" s="8">
        <v>0.74001837000000004</v>
      </c>
      <c r="X84" s="8">
        <v>0.19787762</v>
      </c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>
        <f t="shared" si="1"/>
        <v>0.46894799500000001</v>
      </c>
    </row>
    <row r="85" spans="1:41" x14ac:dyDescent="0.2">
      <c r="A85" s="7">
        <v>40</v>
      </c>
      <c r="B85" s="8">
        <v>118.08287</v>
      </c>
      <c r="C85" s="8">
        <v>117.86507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>
        <f t="shared" si="2"/>
        <v>117.97397000000001</v>
      </c>
      <c r="V85" s="7">
        <v>40</v>
      </c>
      <c r="W85" s="8">
        <v>0.83134043000000002</v>
      </c>
      <c r="X85" s="8">
        <v>0.27801871</v>
      </c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>
        <f t="shared" si="1"/>
        <v>0.55467957000000001</v>
      </c>
    </row>
    <row r="86" spans="1:41" x14ac:dyDescent="0.2">
      <c r="A86" s="7">
        <v>41</v>
      </c>
      <c r="B86" s="8">
        <v>118.6704</v>
      </c>
      <c r="C86" s="8">
        <v>118.24787000000001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>
        <f t="shared" si="2"/>
        <v>118.459135</v>
      </c>
      <c r="V86" s="7">
        <v>41</v>
      </c>
      <c r="W86" s="8">
        <v>0.98166609000000005</v>
      </c>
      <c r="X86" s="8">
        <v>0.37478238000000003</v>
      </c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>
        <f t="shared" si="1"/>
        <v>0.67822423500000006</v>
      </c>
    </row>
    <row r="87" spans="1:41" x14ac:dyDescent="0.2">
      <c r="A87" s="7">
        <v>42</v>
      </c>
      <c r="B87" s="8">
        <v>119.04025</v>
      </c>
      <c r="C87" s="8">
        <v>118.65094000000001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>
        <f t="shared" si="2"/>
        <v>118.845595</v>
      </c>
      <c r="V87" s="7">
        <v>42</v>
      </c>
      <c r="W87" s="8">
        <v>1.1583087000000001</v>
      </c>
      <c r="X87" s="8">
        <v>0.49012071000000001</v>
      </c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>
        <f t="shared" si="1"/>
        <v>0.82421470500000005</v>
      </c>
    </row>
    <row r="88" spans="1:41" x14ac:dyDescent="0.2">
      <c r="A88" s="7">
        <v>43</v>
      </c>
      <c r="B88" s="8">
        <v>119.32702999999999</v>
      </c>
      <c r="C88" s="8">
        <v>119.16595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>
        <f t="shared" si="2"/>
        <v>119.24648999999999</v>
      </c>
      <c r="V88" s="7">
        <v>43</v>
      </c>
      <c r="W88" s="8">
        <v>1.2973636</v>
      </c>
      <c r="X88" s="8">
        <v>0.62422489999999997</v>
      </c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>
        <f t="shared" si="1"/>
        <v>0.96079424999999996</v>
      </c>
    </row>
    <row r="89" spans="1:41" x14ac:dyDescent="0.2">
      <c r="A89" s="7">
        <v>44</v>
      </c>
      <c r="B89" s="8">
        <v>119.69356999999999</v>
      </c>
      <c r="C89" s="8">
        <v>119.4708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>
        <f t="shared" si="2"/>
        <v>119.582185</v>
      </c>
      <c r="V89" s="7">
        <v>44</v>
      </c>
      <c r="W89" s="8">
        <v>1.4349691</v>
      </c>
      <c r="X89" s="8">
        <v>0.78978795000000002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>
        <f t="shared" si="1"/>
        <v>1.112378525</v>
      </c>
    </row>
    <row r="90" spans="1:41" x14ac:dyDescent="0.2">
      <c r="A90" s="7">
        <v>45</v>
      </c>
      <c r="B90" s="8">
        <v>119.93725999999999</v>
      </c>
      <c r="C90" s="8">
        <v>119.79845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>
        <f t="shared" si="2"/>
        <v>119.86785499999999</v>
      </c>
      <c r="V90" s="7">
        <v>45</v>
      </c>
      <c r="W90" s="8">
        <v>1.5636403999999999</v>
      </c>
      <c r="X90" s="8">
        <v>0.95203941999999997</v>
      </c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>
        <f t="shared" si="1"/>
        <v>1.2578399099999999</v>
      </c>
    </row>
    <row r="91" spans="1:41" x14ac:dyDescent="0.2">
      <c r="A91" s="7">
        <v>46</v>
      </c>
      <c r="B91" s="8">
        <v>120.33977</v>
      </c>
      <c r="C91" s="8">
        <v>120.19044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>
        <f t="shared" si="2"/>
        <v>120.26510500000001</v>
      </c>
      <c r="V91" s="7">
        <v>46</v>
      </c>
      <c r="W91" s="8">
        <v>1.6863821000000001</v>
      </c>
      <c r="X91" s="8">
        <v>1.0678540000000001</v>
      </c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>
        <f t="shared" si="1"/>
        <v>1.37711805</v>
      </c>
    </row>
    <row r="92" spans="1:41" x14ac:dyDescent="0.2">
      <c r="A92" s="7">
        <v>47</v>
      </c>
      <c r="B92" s="8">
        <v>120.69708</v>
      </c>
      <c r="C92" s="8">
        <v>120.51725999999999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>
        <f t="shared" si="2"/>
        <v>120.60717</v>
      </c>
      <c r="V92" s="7">
        <v>47</v>
      </c>
      <c r="W92" s="8">
        <v>1.7723868</v>
      </c>
      <c r="X92" s="8">
        <v>1.2102869000000001</v>
      </c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>
        <f t="shared" si="1"/>
        <v>1.4913368500000002</v>
      </c>
    </row>
    <row r="93" spans="1:41" x14ac:dyDescent="0.2">
      <c r="A93" s="7">
        <v>48</v>
      </c>
      <c r="B93" s="8">
        <v>121.3295</v>
      </c>
      <c r="C93" s="8">
        <v>120.96674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>
        <f t="shared" si="2"/>
        <v>121.14812000000001</v>
      </c>
      <c r="V93" s="7">
        <v>48</v>
      </c>
      <c r="W93" s="8">
        <v>1.9393468</v>
      </c>
      <c r="X93" s="8">
        <v>1.322735</v>
      </c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>
        <f t="shared" si="1"/>
        <v>1.6310408999999999</v>
      </c>
    </row>
    <row r="94" spans="1:41" x14ac:dyDescent="0.2">
      <c r="A94" s="7">
        <v>49</v>
      </c>
      <c r="B94" s="8">
        <v>121.47731</v>
      </c>
      <c r="C94" s="8">
        <v>121.33889000000001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>
        <f t="shared" si="2"/>
        <v>121.4081</v>
      </c>
      <c r="V94" s="7">
        <v>49</v>
      </c>
      <c r="W94" s="8">
        <v>2.0136995</v>
      </c>
      <c r="X94" s="8">
        <v>1.4830019000000001</v>
      </c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>
        <f t="shared" si="1"/>
        <v>1.7483507</v>
      </c>
    </row>
    <row r="95" spans="1:41" x14ac:dyDescent="0.2">
      <c r="A95" s="7">
        <v>50</v>
      </c>
      <c r="B95" s="8">
        <v>121.93883</v>
      </c>
      <c r="C95" s="8">
        <v>122.00243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>
        <f t="shared" si="2"/>
        <v>121.97063</v>
      </c>
      <c r="V95" s="7">
        <v>50</v>
      </c>
      <c r="W95" s="8">
        <v>2.1661779999999999</v>
      </c>
      <c r="X95" s="8">
        <v>1.6365178</v>
      </c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>
        <f t="shared" si="1"/>
        <v>1.9013479</v>
      </c>
    </row>
    <row r="96" spans="1:41" x14ac:dyDescent="0.2">
      <c r="A96" s="7">
        <v>51</v>
      </c>
      <c r="B96" s="8">
        <v>122.31564</v>
      </c>
      <c r="C96" s="8">
        <v>122.285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>
        <f t="shared" si="2"/>
        <v>122.30032</v>
      </c>
      <c r="V96" s="7">
        <v>51</v>
      </c>
      <c r="W96" s="8">
        <v>2.3336616000000001</v>
      </c>
      <c r="X96" s="8">
        <v>1.8036684999999999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>
        <f t="shared" si="1"/>
        <v>2.0686650499999999</v>
      </c>
    </row>
    <row r="97" spans="1:41" x14ac:dyDescent="0.2">
      <c r="A97" s="7">
        <v>52</v>
      </c>
      <c r="B97" s="8">
        <v>122.75183</v>
      </c>
      <c r="C97" s="8">
        <v>122.59047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>
        <f t="shared" si="2"/>
        <v>122.67115</v>
      </c>
      <c r="V97" s="7">
        <v>52</v>
      </c>
      <c r="W97" s="8">
        <v>2.5551990999999998</v>
      </c>
      <c r="X97" s="8">
        <v>1.9664363</v>
      </c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>
        <f t="shared" si="1"/>
        <v>2.2608177</v>
      </c>
    </row>
    <row r="98" spans="1:41" x14ac:dyDescent="0.2">
      <c r="A98" s="7">
        <v>53</v>
      </c>
      <c r="B98" s="8">
        <v>123.13451000000001</v>
      </c>
      <c r="C98" s="8">
        <v>122.99475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>
        <f t="shared" si="2"/>
        <v>123.06462999999999</v>
      </c>
      <c r="V98" s="7">
        <v>53</v>
      </c>
      <c r="W98" s="8">
        <v>2.7524905</v>
      </c>
      <c r="X98" s="8">
        <v>2.1267195000000001</v>
      </c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>
        <f t="shared" si="1"/>
        <v>2.4396050000000002</v>
      </c>
    </row>
    <row r="99" spans="1:41" x14ac:dyDescent="0.2">
      <c r="A99" s="7">
        <v>54</v>
      </c>
      <c r="B99" s="8">
        <v>123.46957</v>
      </c>
      <c r="C99" s="8">
        <v>123.41894000000001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>
        <f t="shared" si="2"/>
        <v>123.444255</v>
      </c>
      <c r="V99" s="7">
        <v>54</v>
      </c>
      <c r="W99" s="8">
        <v>2.9419097999999999</v>
      </c>
      <c r="X99" s="8">
        <v>2.2602986999999999</v>
      </c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>
        <f t="shared" si="1"/>
        <v>2.6011042499999997</v>
      </c>
    </row>
    <row r="100" spans="1:41" x14ac:dyDescent="0.2">
      <c r="A100" s="7">
        <v>55</v>
      </c>
      <c r="B100" s="8">
        <v>123.80389</v>
      </c>
      <c r="C100" s="8">
        <v>123.75241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>
        <f t="shared" si="2"/>
        <v>123.77815</v>
      </c>
      <c r="V100" s="7">
        <v>55</v>
      </c>
      <c r="W100" s="8">
        <v>3.1358418000000001</v>
      </c>
      <c r="X100" s="8">
        <v>2.4633737</v>
      </c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>
        <f t="shared" si="1"/>
        <v>2.7996077499999998</v>
      </c>
    </row>
    <row r="101" spans="1:41" x14ac:dyDescent="0.2">
      <c r="A101" s="7">
        <v>56</v>
      </c>
      <c r="B101" s="8">
        <v>124.28113999999999</v>
      </c>
      <c r="C101" s="8">
        <v>124.10084000000001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>
        <f t="shared" si="2"/>
        <v>124.19099</v>
      </c>
      <c r="V101" s="7">
        <v>56</v>
      </c>
      <c r="W101" s="8">
        <v>3.3360069000000001</v>
      </c>
      <c r="X101" s="8">
        <v>2.6664202000000001</v>
      </c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>
        <f t="shared" si="1"/>
        <v>3.0012135500000001</v>
      </c>
    </row>
    <row r="102" spans="1:41" x14ac:dyDescent="0.2">
      <c r="A102" s="7">
        <v>57</v>
      </c>
      <c r="B102" s="8">
        <v>124.85107000000001</v>
      </c>
      <c r="C102" s="8">
        <v>124.45804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>
        <f t="shared" si="2"/>
        <v>124.654555</v>
      </c>
      <c r="V102" s="7">
        <v>57</v>
      </c>
      <c r="W102" s="8">
        <v>3.6321129999999999</v>
      </c>
      <c r="X102" s="8">
        <v>2.8134804</v>
      </c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>
        <f t="shared" si="1"/>
        <v>3.2227967</v>
      </c>
    </row>
    <row r="103" spans="1:41" x14ac:dyDescent="0.2">
      <c r="A103" s="7">
        <v>58</v>
      </c>
      <c r="B103" s="8">
        <v>125.22902999999999</v>
      </c>
      <c r="C103" s="8">
        <v>124.74709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>
        <f t="shared" si="2"/>
        <v>124.98805999999999</v>
      </c>
      <c r="V103" s="7">
        <v>58</v>
      </c>
      <c r="W103" s="8">
        <v>3.7959089000000001</v>
      </c>
      <c r="X103" s="8">
        <v>2.9919603000000001</v>
      </c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>
        <f t="shared" si="1"/>
        <v>3.3939346000000001</v>
      </c>
    </row>
    <row r="104" spans="1:41" x14ac:dyDescent="0.2">
      <c r="A104" s="7">
        <v>59</v>
      </c>
      <c r="B104" s="8">
        <v>125.80139</v>
      </c>
      <c r="C104" s="8">
        <v>125.14346999999999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>
        <f t="shared" si="2"/>
        <v>125.47243</v>
      </c>
      <c r="V104" s="7">
        <v>59</v>
      </c>
      <c r="W104" s="8">
        <v>3.9907613</v>
      </c>
      <c r="X104" s="8">
        <v>3.2091764999999999</v>
      </c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>
        <f t="shared" si="1"/>
        <v>3.5999688999999999</v>
      </c>
    </row>
    <row r="105" spans="1:41" x14ac:dyDescent="0.2">
      <c r="A105" s="7">
        <v>60</v>
      </c>
      <c r="B105" s="8">
        <v>126.07642</v>
      </c>
      <c r="C105" s="8">
        <v>125.58125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>
        <f t="shared" si="2"/>
        <v>125.828835</v>
      </c>
      <c r="V105" s="7">
        <v>60</v>
      </c>
      <c r="W105" s="8">
        <v>4.1245494000000003</v>
      </c>
      <c r="X105" s="8">
        <v>3.4285502000000001</v>
      </c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>
        <f t="shared" si="1"/>
        <v>3.7765498000000002</v>
      </c>
    </row>
    <row r="106" spans="1:41" x14ac:dyDescent="0.2">
      <c r="A106" s="7">
        <v>61</v>
      </c>
      <c r="B106" s="8">
        <v>126.32935000000001</v>
      </c>
      <c r="C106" s="8">
        <v>125.76215000000001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>
        <f t="shared" si="2"/>
        <v>126.04575</v>
      </c>
      <c r="V106" s="7">
        <v>61</v>
      </c>
      <c r="W106" s="8">
        <v>4.2808671</v>
      </c>
      <c r="X106" s="8">
        <v>3.600498</v>
      </c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>
        <f t="shared" si="1"/>
        <v>3.94068255</v>
      </c>
    </row>
    <row r="107" spans="1:41" x14ac:dyDescent="0.2">
      <c r="A107" s="7">
        <v>62</v>
      </c>
      <c r="B107" s="8">
        <v>126.49898</v>
      </c>
      <c r="C107" s="8">
        <v>126.0671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>
        <f t="shared" si="2"/>
        <v>126.28304</v>
      </c>
      <c r="V107" s="7">
        <v>62</v>
      </c>
      <c r="W107" s="8">
        <v>4.4450535999999996</v>
      </c>
      <c r="X107" s="8">
        <v>3.7571297000000001</v>
      </c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>
        <f t="shared" si="1"/>
        <v>4.1010916499999999</v>
      </c>
    </row>
    <row r="108" spans="1:41" x14ac:dyDescent="0.2">
      <c r="A108" s="7">
        <v>63</v>
      </c>
      <c r="B108" s="8">
        <v>126.74487000000001</v>
      </c>
      <c r="C108" s="8">
        <v>126.33383000000001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>
        <f t="shared" si="2"/>
        <v>126.53935000000001</v>
      </c>
      <c r="V108" s="7">
        <v>63</v>
      </c>
      <c r="W108" s="8">
        <v>4.5663451999999998</v>
      </c>
      <c r="X108" s="8">
        <v>3.9218120999999999</v>
      </c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>
        <f t="shared" si="1"/>
        <v>4.2440786499999996</v>
      </c>
    </row>
    <row r="109" spans="1:41" x14ac:dyDescent="0.2">
      <c r="A109" s="7">
        <v>64</v>
      </c>
      <c r="B109" s="8">
        <v>127.05967</v>
      </c>
      <c r="C109" s="8">
        <v>126.63614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>
        <f t="shared" si="2"/>
        <v>126.847905</v>
      </c>
      <c r="V109" s="7">
        <v>64</v>
      </c>
      <c r="W109" s="8">
        <v>4.7708921000000002</v>
      </c>
      <c r="X109" s="8">
        <v>4.1902461000000004</v>
      </c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>
        <f t="shared" ref="AO109:AO145" si="3">AVERAGE(W109:AN109)</f>
        <v>4.4805691000000003</v>
      </c>
    </row>
    <row r="110" spans="1:41" x14ac:dyDescent="0.2">
      <c r="A110" s="7">
        <v>65</v>
      </c>
      <c r="B110" s="8">
        <v>127.40652</v>
      </c>
      <c r="C110" s="8">
        <v>126.93416000000001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>
        <f t="shared" ref="T110:T141" si="4">AVERAGE(B110:S110)</f>
        <v>127.17034000000001</v>
      </c>
      <c r="V110" s="7">
        <v>65</v>
      </c>
      <c r="W110" s="8">
        <v>5.0149163999999997</v>
      </c>
      <c r="X110" s="8">
        <v>4.3352556</v>
      </c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>
        <f t="shared" si="3"/>
        <v>4.6750860000000003</v>
      </c>
    </row>
    <row r="111" spans="1:41" x14ac:dyDescent="0.2">
      <c r="A111" s="7">
        <v>66</v>
      </c>
      <c r="B111" s="8">
        <v>127.84554</v>
      </c>
      <c r="C111" s="8">
        <v>127.20116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>
        <f t="shared" si="4"/>
        <v>127.52334999999999</v>
      </c>
      <c r="V111" s="7">
        <v>66</v>
      </c>
      <c r="W111" s="8">
        <v>5.2360916</v>
      </c>
      <c r="X111" s="8">
        <v>4.5335660000000004</v>
      </c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>
        <f t="shared" si="3"/>
        <v>4.8848288000000002</v>
      </c>
    </row>
    <row r="112" spans="1:41" x14ac:dyDescent="0.2">
      <c r="A112" s="7">
        <v>67</v>
      </c>
      <c r="B112" s="8">
        <v>128.07088999999999</v>
      </c>
      <c r="C112" s="8">
        <v>127.60593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>
        <f t="shared" si="4"/>
        <v>127.83841</v>
      </c>
      <c r="V112" s="7">
        <v>67</v>
      </c>
      <c r="W112" s="8">
        <v>5.3994160000000004</v>
      </c>
      <c r="X112" s="8">
        <v>4.7054615000000002</v>
      </c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>
        <f t="shared" si="3"/>
        <v>5.0524387500000003</v>
      </c>
    </row>
    <row r="113" spans="1:41" x14ac:dyDescent="0.2">
      <c r="A113" s="7">
        <v>68</v>
      </c>
      <c r="B113" s="8">
        <v>128.31735</v>
      </c>
      <c r="C113" s="8">
        <v>127.8798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>
        <f t="shared" si="4"/>
        <v>128.09857500000001</v>
      </c>
      <c r="V113" s="7">
        <v>68</v>
      </c>
      <c r="W113" s="8">
        <v>5.5898956999999996</v>
      </c>
      <c r="X113" s="8">
        <v>4.9120502000000004</v>
      </c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>
        <f t="shared" si="3"/>
        <v>5.2509729499999995</v>
      </c>
    </row>
    <row r="114" spans="1:41" x14ac:dyDescent="0.2">
      <c r="A114" s="7">
        <v>69</v>
      </c>
      <c r="B114" s="8">
        <v>128.63338999999999</v>
      </c>
      <c r="C114" s="8">
        <v>128.09036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>
        <f t="shared" si="4"/>
        <v>128.361875</v>
      </c>
      <c r="V114" s="7">
        <v>69</v>
      </c>
      <c r="W114" s="8">
        <v>5.7760305000000001</v>
      </c>
      <c r="X114" s="8">
        <v>5.1088676</v>
      </c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>
        <f t="shared" si="3"/>
        <v>5.4424490500000005</v>
      </c>
    </row>
    <row r="115" spans="1:41" x14ac:dyDescent="0.2">
      <c r="A115" s="7">
        <v>70</v>
      </c>
      <c r="B115" s="8">
        <v>128.85512</v>
      </c>
      <c r="C115" s="8">
        <v>128.35162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>
        <f t="shared" si="4"/>
        <v>128.60336999999998</v>
      </c>
      <c r="V115" s="7">
        <v>70</v>
      </c>
      <c r="W115" s="8">
        <v>6.0947461000000001</v>
      </c>
      <c r="X115" s="8">
        <v>5.3219494999999997</v>
      </c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>
        <f t="shared" si="3"/>
        <v>5.7083478000000003</v>
      </c>
    </row>
    <row r="116" spans="1:41" x14ac:dyDescent="0.2">
      <c r="A116" s="7">
        <v>71</v>
      </c>
      <c r="B116" s="8">
        <v>129.30525</v>
      </c>
      <c r="C116" s="8">
        <v>128.69658000000001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>
        <f t="shared" si="4"/>
        <v>129.00091500000002</v>
      </c>
      <c r="V116" s="7">
        <v>71</v>
      </c>
      <c r="W116" s="8">
        <v>6.2552357000000001</v>
      </c>
      <c r="X116" s="8">
        <v>5.5920205000000003</v>
      </c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>
        <f t="shared" si="3"/>
        <v>5.9236281000000002</v>
      </c>
    </row>
    <row r="117" spans="1:41" x14ac:dyDescent="0.2">
      <c r="A117" s="7">
        <v>72</v>
      </c>
      <c r="B117" s="8">
        <v>129.62411</v>
      </c>
      <c r="C117" s="8">
        <v>128.99652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>
        <f t="shared" si="4"/>
        <v>129.310315</v>
      </c>
      <c r="V117" s="7">
        <v>72</v>
      </c>
      <c r="W117" s="8">
        <v>6.4208970000000001</v>
      </c>
      <c r="X117" s="8">
        <v>5.8346920000000004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>
        <f t="shared" si="3"/>
        <v>6.1277945000000003</v>
      </c>
    </row>
    <row r="118" spans="1:41" x14ac:dyDescent="0.2">
      <c r="A118" s="7">
        <v>73</v>
      </c>
      <c r="B118" s="8">
        <v>129.81281000000001</v>
      </c>
      <c r="C118" s="8">
        <v>129.31133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>
        <f t="shared" si="4"/>
        <v>129.56207000000001</v>
      </c>
      <c r="V118" s="7">
        <v>73</v>
      </c>
      <c r="W118" s="8">
        <v>6.8498067999999996</v>
      </c>
      <c r="X118" s="8">
        <v>6.1613959999999999</v>
      </c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>
        <f t="shared" si="3"/>
        <v>6.5056013999999998</v>
      </c>
    </row>
    <row r="119" spans="1:41" x14ac:dyDescent="0.2">
      <c r="A119" s="7">
        <v>74</v>
      </c>
      <c r="B119" s="8">
        <v>130.17447000000001</v>
      </c>
      <c r="C119" s="8">
        <v>129.58539999999999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>
        <f t="shared" si="4"/>
        <v>129.87993499999999</v>
      </c>
      <c r="V119" s="7">
        <v>74</v>
      </c>
      <c r="W119" s="8">
        <v>7.2214437</v>
      </c>
      <c r="X119" s="8">
        <v>6.4844388999999998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>
        <f t="shared" si="3"/>
        <v>6.8529412999999995</v>
      </c>
    </row>
    <row r="120" spans="1:41" x14ac:dyDescent="0.2">
      <c r="A120" s="7">
        <v>75</v>
      </c>
      <c r="B120" s="8">
        <v>130.52042</v>
      </c>
      <c r="C120" s="8">
        <v>129.98114000000001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>
        <f t="shared" si="4"/>
        <v>130.25078000000002</v>
      </c>
      <c r="V120" s="7">
        <v>75</v>
      </c>
      <c r="W120" s="8">
        <v>7.5470056999999997</v>
      </c>
      <c r="X120" s="8">
        <v>6.819242</v>
      </c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>
        <f t="shared" si="3"/>
        <v>7.1831238499999994</v>
      </c>
    </row>
    <row r="121" spans="1:41" x14ac:dyDescent="0.2">
      <c r="A121" s="7">
        <v>76</v>
      </c>
      <c r="B121" s="8">
        <v>130.81379999999999</v>
      </c>
      <c r="C121" s="8">
        <v>130.16763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>
        <f t="shared" si="4"/>
        <v>130.49071499999999</v>
      </c>
      <c r="V121" s="7">
        <v>76</v>
      </c>
      <c r="W121" s="8">
        <v>7.8259233999999998</v>
      </c>
      <c r="X121" s="8">
        <v>7.1349235000000002</v>
      </c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>
        <f t="shared" si="3"/>
        <v>7.48042345</v>
      </c>
    </row>
    <row r="122" spans="1:41" x14ac:dyDescent="0.2">
      <c r="A122" s="7">
        <v>77</v>
      </c>
      <c r="B122" s="8">
        <v>131.03783999999999</v>
      </c>
      <c r="C122" s="8">
        <v>130.45271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>
        <f t="shared" si="4"/>
        <v>130.74527499999999</v>
      </c>
      <c r="V122" s="7">
        <v>77</v>
      </c>
      <c r="W122" s="8">
        <v>8.0042323999999994</v>
      </c>
      <c r="X122" s="8">
        <v>7.5238503999999997</v>
      </c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>
        <f t="shared" si="3"/>
        <v>7.7640414</v>
      </c>
    </row>
    <row r="123" spans="1:41" x14ac:dyDescent="0.2">
      <c r="A123" s="7">
        <v>78</v>
      </c>
      <c r="B123" s="8">
        <v>131.46431999999999</v>
      </c>
      <c r="C123" s="8">
        <v>130.69866999999999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>
        <f t="shared" si="4"/>
        <v>131.08149499999999</v>
      </c>
      <c r="V123" s="7">
        <v>78</v>
      </c>
      <c r="W123" s="8">
        <v>8.4167851999999996</v>
      </c>
      <c r="X123" s="8">
        <v>7.8351550000000003</v>
      </c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>
        <f t="shared" si="3"/>
        <v>8.1259701</v>
      </c>
    </row>
    <row r="124" spans="1:41" x14ac:dyDescent="0.2">
      <c r="A124" s="7">
        <v>79</v>
      </c>
      <c r="B124" s="8">
        <v>131.86633</v>
      </c>
      <c r="C124" s="8">
        <v>131.01288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>
        <f t="shared" si="4"/>
        <v>131.439605</v>
      </c>
      <c r="V124" s="7">
        <v>79</v>
      </c>
      <c r="W124" s="8">
        <v>8.9514388999999994</v>
      </c>
      <c r="X124" s="8">
        <v>8.1357002000000005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>
        <f t="shared" si="3"/>
        <v>8.5435695500000008</v>
      </c>
    </row>
    <row r="125" spans="1:41" x14ac:dyDescent="0.2">
      <c r="A125" s="7">
        <v>80</v>
      </c>
      <c r="B125" s="8">
        <v>132.10276999999999</v>
      </c>
      <c r="C125" s="8">
        <v>131.40307999999999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>
        <f t="shared" si="4"/>
        <v>131.752925</v>
      </c>
      <c r="V125" s="7">
        <v>80</v>
      </c>
      <c r="W125" s="8">
        <v>9.4283599999999996</v>
      </c>
      <c r="X125" s="8">
        <v>8.5748633999999999</v>
      </c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>
        <f t="shared" si="3"/>
        <v>9.0016116999999998</v>
      </c>
    </row>
    <row r="126" spans="1:41" x14ac:dyDescent="0.2">
      <c r="A126" s="7">
        <v>81</v>
      </c>
      <c r="B126" s="8">
        <v>132.41461000000001</v>
      </c>
      <c r="C126" s="8">
        <v>131.68439000000001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>
        <f t="shared" si="4"/>
        <v>132.04950000000002</v>
      </c>
      <c r="V126" s="7">
        <v>81</v>
      </c>
      <c r="W126" s="8">
        <v>9.7313899999999993</v>
      </c>
      <c r="X126" s="8">
        <v>8.8722285999999997</v>
      </c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>
        <f t="shared" si="3"/>
        <v>9.3018092999999986</v>
      </c>
    </row>
    <row r="127" spans="1:41" x14ac:dyDescent="0.2">
      <c r="A127" s="7">
        <v>82</v>
      </c>
      <c r="B127" s="8">
        <v>132.54983999999999</v>
      </c>
      <c r="C127" s="8">
        <v>132.07749999999999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>
        <f t="shared" si="4"/>
        <v>132.31367</v>
      </c>
      <c r="V127" s="7">
        <v>82</v>
      </c>
      <c r="W127" s="8">
        <v>10.179316999999999</v>
      </c>
      <c r="X127" s="8">
        <v>9.1975783999999994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>
        <f t="shared" si="3"/>
        <v>9.6884476999999993</v>
      </c>
    </row>
    <row r="128" spans="1:41" x14ac:dyDescent="0.2">
      <c r="A128" s="7">
        <v>83</v>
      </c>
      <c r="B128" s="8">
        <v>132.94470000000001</v>
      </c>
      <c r="C128" s="8">
        <v>132.37350000000001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>
        <f t="shared" si="4"/>
        <v>132.65910000000002</v>
      </c>
      <c r="V128" s="7">
        <v>83</v>
      </c>
      <c r="W128" s="8">
        <v>10.495253999999999</v>
      </c>
      <c r="X128" s="8">
        <v>9.5957869999999996</v>
      </c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>
        <f t="shared" si="3"/>
        <v>10.045520499999999</v>
      </c>
    </row>
    <row r="129" spans="1:41" x14ac:dyDescent="0.2">
      <c r="A129" s="7">
        <v>84</v>
      </c>
      <c r="B129" s="8">
        <v>133.3972</v>
      </c>
      <c r="C129" s="8">
        <v>132.74064999999999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>
        <f t="shared" si="4"/>
        <v>133.06892499999998</v>
      </c>
      <c r="V129" s="7">
        <v>84</v>
      </c>
      <c r="W129" s="8">
        <v>11.017415</v>
      </c>
      <c r="X129" s="8">
        <v>10.052166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>
        <f t="shared" si="3"/>
        <v>10.5347905</v>
      </c>
    </row>
    <row r="130" spans="1:41" x14ac:dyDescent="0.2">
      <c r="A130" s="7">
        <v>85</v>
      </c>
      <c r="B130" s="8">
        <v>133.95966999999999</v>
      </c>
      <c r="C130" s="8">
        <v>133.10167999999999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>
        <f t="shared" si="4"/>
        <v>133.53067499999997</v>
      </c>
      <c r="V130" s="7">
        <v>85</v>
      </c>
      <c r="W130" s="8">
        <v>11.340888</v>
      </c>
      <c r="X130" s="8">
        <v>10.350783</v>
      </c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>
        <f t="shared" si="3"/>
        <v>10.8458355</v>
      </c>
    </row>
    <row r="131" spans="1:41" x14ac:dyDescent="0.2">
      <c r="A131" s="7">
        <v>86</v>
      </c>
      <c r="B131" s="8">
        <v>134.40643</v>
      </c>
      <c r="C131" s="8">
        <v>133.48643000000001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>
        <f t="shared" si="4"/>
        <v>133.94643000000002</v>
      </c>
      <c r="V131" s="7">
        <v>86</v>
      </c>
      <c r="W131" s="8">
        <v>11.685471</v>
      </c>
      <c r="X131" s="8">
        <v>10.761754</v>
      </c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>
        <f t="shared" si="3"/>
        <v>11.2236125</v>
      </c>
    </row>
    <row r="132" spans="1:41" x14ac:dyDescent="0.2">
      <c r="A132" s="7">
        <v>87</v>
      </c>
      <c r="B132" s="8">
        <v>134.76297</v>
      </c>
      <c r="C132" s="8">
        <v>133.83749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>
        <f t="shared" si="4"/>
        <v>134.30023</v>
      </c>
      <c r="V132" s="7">
        <v>87</v>
      </c>
      <c r="W132" s="8">
        <v>11.994389999999999</v>
      </c>
      <c r="X132" s="8">
        <v>11.10694</v>
      </c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>
        <f t="shared" si="3"/>
        <v>11.550664999999999</v>
      </c>
    </row>
    <row r="133" spans="1:41" x14ac:dyDescent="0.2">
      <c r="A133" s="7">
        <v>88</v>
      </c>
      <c r="B133" s="8">
        <v>135.19855000000001</v>
      </c>
      <c r="C133" s="8">
        <v>134.19776999999999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>
        <f t="shared" si="4"/>
        <v>134.69816</v>
      </c>
      <c r="V133" s="7">
        <v>88</v>
      </c>
      <c r="W133" s="8">
        <v>12.499672</v>
      </c>
      <c r="X133" s="8">
        <v>11.765442</v>
      </c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>
        <f t="shared" si="3"/>
        <v>12.132557</v>
      </c>
    </row>
    <row r="134" spans="1:41" x14ac:dyDescent="0.2">
      <c r="A134" s="7">
        <v>89</v>
      </c>
      <c r="B134" s="8">
        <v>135.67204000000001</v>
      </c>
      <c r="C134" s="8">
        <v>134.60087999999999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>
        <f t="shared" si="4"/>
        <v>135.13646</v>
      </c>
      <c r="V134" s="7">
        <v>89</v>
      </c>
      <c r="W134" s="8">
        <v>12.952139000000001</v>
      </c>
      <c r="X134" s="8">
        <v>12.323202999999999</v>
      </c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>
        <f t="shared" si="3"/>
        <v>12.637671000000001</v>
      </c>
    </row>
    <row r="135" spans="1:41" x14ac:dyDescent="0.2">
      <c r="A135" s="7">
        <v>90</v>
      </c>
      <c r="B135" s="8">
        <v>136.06245000000001</v>
      </c>
      <c r="C135" s="8">
        <v>134.96170000000001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>
        <f t="shared" si="4"/>
        <v>135.51207500000001</v>
      </c>
      <c r="V135" s="7">
        <v>90</v>
      </c>
      <c r="W135" s="8">
        <v>13.842641</v>
      </c>
      <c r="X135" s="8">
        <v>12.986578</v>
      </c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>
        <f t="shared" si="3"/>
        <v>13.414609500000001</v>
      </c>
    </row>
    <row r="136" spans="1:41" x14ac:dyDescent="0.2">
      <c r="A136" s="7">
        <v>91</v>
      </c>
      <c r="B136" s="8">
        <v>136.44193000000001</v>
      </c>
      <c r="C136" s="8">
        <v>135.38174000000001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>
        <f t="shared" si="4"/>
        <v>135.911835</v>
      </c>
      <c r="V136" s="7">
        <v>91</v>
      </c>
      <c r="W136" s="8">
        <v>14.639187</v>
      </c>
      <c r="X136" s="8">
        <v>13.710549</v>
      </c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>
        <f t="shared" si="3"/>
        <v>14.174868</v>
      </c>
    </row>
    <row r="137" spans="1:41" x14ac:dyDescent="0.2">
      <c r="A137" s="7">
        <v>92</v>
      </c>
      <c r="B137" s="8">
        <v>136.71027000000001</v>
      </c>
      <c r="C137" s="8">
        <v>135.84084999999999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>
        <f t="shared" si="4"/>
        <v>136.27555999999998</v>
      </c>
      <c r="V137" s="7">
        <v>92</v>
      </c>
      <c r="W137" s="8">
        <v>15.186508</v>
      </c>
      <c r="X137" s="8">
        <v>14.339895</v>
      </c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>
        <f t="shared" si="3"/>
        <v>14.763201500000001</v>
      </c>
    </row>
    <row r="138" spans="1:41" x14ac:dyDescent="0.2">
      <c r="A138" s="7">
        <v>93</v>
      </c>
      <c r="B138" s="8">
        <v>137.11995999999999</v>
      </c>
      <c r="C138" s="8">
        <v>136.30493000000001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>
        <f t="shared" si="4"/>
        <v>136.712445</v>
      </c>
      <c r="V138" s="7">
        <v>93</v>
      </c>
      <c r="W138" s="8">
        <v>16.329077000000002</v>
      </c>
      <c r="X138" s="8">
        <v>15.13518</v>
      </c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>
        <f t="shared" si="3"/>
        <v>15.732128500000002</v>
      </c>
    </row>
    <row r="139" spans="1:41" x14ac:dyDescent="0.2">
      <c r="A139" s="7">
        <v>94</v>
      </c>
      <c r="B139" s="8">
        <v>137.63647</v>
      </c>
      <c r="C139" s="8">
        <v>137.13657000000001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>
        <f t="shared" si="4"/>
        <v>137.38652000000002</v>
      </c>
      <c r="V139" s="7">
        <v>94</v>
      </c>
      <c r="W139" s="8">
        <v>17.067471999999999</v>
      </c>
      <c r="X139" s="8">
        <v>15.602855</v>
      </c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>
        <f t="shared" si="3"/>
        <v>16.3351635</v>
      </c>
    </row>
    <row r="140" spans="1:41" x14ac:dyDescent="0.2">
      <c r="A140" s="7">
        <v>95</v>
      </c>
      <c r="B140" s="8">
        <v>138.39125000000001</v>
      </c>
      <c r="C140" s="8">
        <v>137.76103000000001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>
        <f t="shared" si="4"/>
        <v>138.07614000000001</v>
      </c>
      <c r="V140" s="7">
        <v>95</v>
      </c>
      <c r="W140" s="8">
        <v>18.318086999999998</v>
      </c>
      <c r="X140" s="8">
        <v>16.571632000000001</v>
      </c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>
        <f t="shared" si="3"/>
        <v>17.4448595</v>
      </c>
    </row>
    <row r="141" spans="1:41" x14ac:dyDescent="0.2">
      <c r="A141" s="7">
        <v>96</v>
      </c>
      <c r="B141" s="8">
        <v>138.97978000000001</v>
      </c>
      <c r="C141" s="8">
        <v>138.23840000000001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>
        <f t="shared" si="4"/>
        <v>138.60909000000001</v>
      </c>
      <c r="V141" s="7">
        <v>96</v>
      </c>
      <c r="W141" s="8">
        <v>18.970469000000001</v>
      </c>
      <c r="X141" s="8">
        <v>17.696601999999999</v>
      </c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>
        <f t="shared" si="3"/>
        <v>18.3335355</v>
      </c>
    </row>
    <row r="142" spans="1:41" x14ac:dyDescent="0.2">
      <c r="A142" s="7">
        <v>97</v>
      </c>
      <c r="B142" s="8">
        <v>139.5686</v>
      </c>
      <c r="C142" s="8">
        <v>139.21887000000001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>
        <f>AVERAGE(B142:S142)</f>
        <v>139.39373499999999</v>
      </c>
      <c r="V142" s="7">
        <v>97</v>
      </c>
      <c r="W142" s="8">
        <v>19.712399999999999</v>
      </c>
      <c r="X142" s="8">
        <v>19.120010000000001</v>
      </c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>
        <f t="shared" si="3"/>
        <v>19.416204999999998</v>
      </c>
    </row>
    <row r="143" spans="1:41" x14ac:dyDescent="0.2">
      <c r="A143" s="7">
        <v>98</v>
      </c>
      <c r="B143" s="8">
        <v>139.95462000000001</v>
      </c>
      <c r="C143" s="8">
        <v>140.38686999999999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>
        <f>AVERAGE(B143:S143)</f>
        <v>140.17074500000001</v>
      </c>
      <c r="V143" s="7">
        <v>98</v>
      </c>
      <c r="W143" s="8">
        <v>20.694963000000001</v>
      </c>
      <c r="X143" s="8">
        <v>20.335978999999998</v>
      </c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>
        <f t="shared" si="3"/>
        <v>20.515470999999998</v>
      </c>
    </row>
    <row r="144" spans="1:41" x14ac:dyDescent="0.2">
      <c r="A144" s="7">
        <v>99</v>
      </c>
      <c r="B144" s="8">
        <v>141.53647000000001</v>
      </c>
      <c r="C144" s="8">
        <v>142.58403000000001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>
        <f>AVERAGE(B144:S144)</f>
        <v>142.06025</v>
      </c>
      <c r="V144" s="7">
        <v>99</v>
      </c>
      <c r="W144" s="8">
        <v>23.431159999999998</v>
      </c>
      <c r="X144" s="8">
        <v>22.376546999999999</v>
      </c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>
        <f t="shared" si="3"/>
        <v>22.903853499999997</v>
      </c>
    </row>
    <row r="145" spans="1:41" x14ac:dyDescent="0.2">
      <c r="A145" s="7">
        <v>100</v>
      </c>
      <c r="B145" s="8">
        <v>146.98166000000001</v>
      </c>
      <c r="C145" s="8">
        <v>147.89005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>
        <f>AVERAGE(B145:S145)</f>
        <v>147.435855</v>
      </c>
      <c r="V145" s="7">
        <v>100</v>
      </c>
      <c r="W145" s="8">
        <v>26.767433</v>
      </c>
      <c r="X145" s="8">
        <v>26.583008</v>
      </c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>
        <f t="shared" si="3"/>
        <v>26.675220500000002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5"/>
  <sheetViews>
    <sheetView zoomScale="55" zoomScaleNormal="55" workbookViewId="0">
      <selection activeCell="W42" sqref="W42:X145"/>
    </sheetView>
  </sheetViews>
  <sheetFormatPr defaultColWidth="9" defaultRowHeight="12.75" x14ac:dyDescent="0.2"/>
  <cols>
    <col min="1" max="43" width="9" style="1"/>
    <col min="44" max="16384" width="9" style="2"/>
  </cols>
  <sheetData>
    <row r="1" s="1" customFormat="1" x14ac:dyDescent="0.2"/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1:41" s="1" customFormat="1" x14ac:dyDescent="0.2"/>
    <row r="34" spans="1:41" s="1" customFormat="1" x14ac:dyDescent="0.2"/>
    <row r="35" spans="1:41" s="1" customFormat="1" x14ac:dyDescent="0.2"/>
    <row r="36" spans="1:41" s="1" customFormat="1" x14ac:dyDescent="0.2"/>
    <row r="37" spans="1:41" s="1" customFormat="1" x14ac:dyDescent="0.2"/>
    <row r="38" spans="1:41" s="1" customFormat="1" x14ac:dyDescent="0.2"/>
    <row r="39" spans="1:41" s="1" customFormat="1" x14ac:dyDescent="0.2"/>
    <row r="40" spans="1:41" s="1" customFormat="1" x14ac:dyDescent="0.2"/>
    <row r="41" spans="1:41" s="1" customFormat="1" x14ac:dyDescent="0.2"/>
    <row r="42" spans="1:41" s="1" customFormat="1" x14ac:dyDescent="0.2">
      <c r="A42" s="3" t="s">
        <v>14</v>
      </c>
      <c r="B42" s="4" t="s">
        <v>109</v>
      </c>
      <c r="C42" s="4" t="s">
        <v>110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75</v>
      </c>
      <c r="V42" s="3" t="s">
        <v>14</v>
      </c>
      <c r="W42" s="4" t="s">
        <v>109</v>
      </c>
      <c r="X42" s="4" t="s">
        <v>110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75</v>
      </c>
    </row>
    <row r="43" spans="1:41" s="1" customFormat="1" x14ac:dyDescent="0.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s="1" customFormat="1" x14ac:dyDescent="0.2">
      <c r="A44" s="3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s="1" customFormat="1" x14ac:dyDescent="0.2">
      <c r="A45" s="7">
        <v>0</v>
      </c>
      <c r="B45" s="8">
        <v>54.527161</v>
      </c>
      <c r="C45" s="8">
        <v>52.507027000000001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>
        <f t="shared" ref="T45:T108" si="0">AVERAGE(B45:S45)</f>
        <v>53.517094</v>
      </c>
      <c r="V45" s="7">
        <v>0</v>
      </c>
      <c r="W45" s="8">
        <v>-5.6795163000000004</v>
      </c>
      <c r="X45" s="8">
        <v>-6.0557908999999999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>
        <f t="shared" ref="AO45:AO108" si="1">AVERAGE(W45:AN45)</f>
        <v>-5.8676536000000006</v>
      </c>
    </row>
    <row r="46" spans="1:41" s="1" customFormat="1" x14ac:dyDescent="0.2">
      <c r="A46" s="7">
        <v>1</v>
      </c>
      <c r="B46" s="8">
        <v>64.304962000000003</v>
      </c>
      <c r="C46" s="8">
        <v>62.621383999999999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>
        <f t="shared" si="0"/>
        <v>63.463172999999998</v>
      </c>
      <c r="V46" s="7">
        <v>1</v>
      </c>
      <c r="W46" s="8">
        <v>-3.9283245</v>
      </c>
      <c r="X46" s="8">
        <v>-4.1099815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>
        <f t="shared" si="1"/>
        <v>-4.0191530000000002</v>
      </c>
    </row>
    <row r="47" spans="1:41" s="1" customFormat="1" x14ac:dyDescent="0.2">
      <c r="A47" s="7">
        <v>2</v>
      </c>
      <c r="B47" s="8">
        <v>67.815025000000006</v>
      </c>
      <c r="C47" s="8">
        <v>66.192902000000004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>
        <f t="shared" si="0"/>
        <v>67.003963499999998</v>
      </c>
      <c r="V47" s="7">
        <v>2</v>
      </c>
      <c r="W47" s="8">
        <v>-3.2139245999999999</v>
      </c>
      <c r="X47" s="8">
        <v>-3.4835674999999999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>
        <f t="shared" si="1"/>
        <v>-3.3487460499999999</v>
      </c>
    </row>
    <row r="48" spans="1:41" s="1" customFormat="1" x14ac:dyDescent="0.2">
      <c r="A48" s="7">
        <v>3</v>
      </c>
      <c r="B48" s="8">
        <v>70.824768000000006</v>
      </c>
      <c r="C48" s="8">
        <v>69.406113000000005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>
        <f t="shared" si="0"/>
        <v>70.115440500000005</v>
      </c>
      <c r="V48" s="7">
        <v>3</v>
      </c>
      <c r="W48" s="8">
        <v>-2.6240277000000001</v>
      </c>
      <c r="X48" s="8">
        <v>-3.1394453000000002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>
        <f t="shared" si="1"/>
        <v>-2.8817365000000001</v>
      </c>
    </row>
    <row r="49" spans="1:41" s="1" customFormat="1" x14ac:dyDescent="0.2">
      <c r="A49" s="7">
        <v>4</v>
      </c>
      <c r="B49" s="8">
        <v>72.353447000000003</v>
      </c>
      <c r="C49" s="8">
        <v>71.722656000000001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>
        <f t="shared" si="0"/>
        <v>72.038051499999995</v>
      </c>
      <c r="V49" s="7">
        <v>4</v>
      </c>
      <c r="W49" s="8">
        <v>-2.2172928000000001</v>
      </c>
      <c r="X49" s="8">
        <v>-2.7439129000000002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>
        <f t="shared" si="1"/>
        <v>-2.4806028500000004</v>
      </c>
    </row>
    <row r="50" spans="1:41" s="1" customFormat="1" x14ac:dyDescent="0.2">
      <c r="A50" s="7">
        <v>5</v>
      </c>
      <c r="B50" s="8">
        <v>73.824211000000005</v>
      </c>
      <c r="C50" s="8">
        <v>73.596526999999995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>
        <f t="shared" si="0"/>
        <v>73.710369</v>
      </c>
      <c r="V50" s="7">
        <v>5</v>
      </c>
      <c r="W50" s="8">
        <v>-1.6834776</v>
      </c>
      <c r="X50" s="8">
        <v>-2.5100408000000001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>
        <f t="shared" si="1"/>
        <v>-2.0967592000000002</v>
      </c>
    </row>
    <row r="51" spans="1:41" s="1" customFormat="1" x14ac:dyDescent="0.2">
      <c r="A51" s="7">
        <v>6</v>
      </c>
      <c r="B51" s="8">
        <v>76.281738000000004</v>
      </c>
      <c r="C51" s="8">
        <v>76.234015999999997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>
        <f t="shared" si="0"/>
        <v>76.257877000000008</v>
      </c>
      <c r="V51" s="7">
        <v>6</v>
      </c>
      <c r="W51" s="8">
        <v>-1.4424551000000001</v>
      </c>
      <c r="X51" s="8">
        <v>-2.2480349999999998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>
        <f t="shared" si="1"/>
        <v>-1.8452450499999999</v>
      </c>
    </row>
    <row r="52" spans="1:41" s="1" customFormat="1" x14ac:dyDescent="0.2">
      <c r="A52" s="7">
        <v>7</v>
      </c>
      <c r="B52" s="8">
        <v>77.643767999999994</v>
      </c>
      <c r="C52" s="8">
        <v>77.511398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>
        <f t="shared" si="0"/>
        <v>77.577583000000004</v>
      </c>
      <c r="V52" s="7">
        <v>7</v>
      </c>
      <c r="W52" s="8">
        <v>-1.2802943</v>
      </c>
      <c r="X52" s="8">
        <v>-1.9751319000000001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>
        <f t="shared" si="1"/>
        <v>-1.6277131</v>
      </c>
    </row>
    <row r="53" spans="1:41" s="1" customFormat="1" x14ac:dyDescent="0.2">
      <c r="A53" s="7">
        <v>8</v>
      </c>
      <c r="B53" s="8">
        <v>79.229331999999999</v>
      </c>
      <c r="C53" s="8">
        <v>78.852210999999997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>
        <f t="shared" si="0"/>
        <v>79.040771500000005</v>
      </c>
      <c r="V53" s="7">
        <v>8</v>
      </c>
      <c r="W53" s="8">
        <v>-1.1364288</v>
      </c>
      <c r="X53" s="8">
        <v>-1.7689812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>
        <f t="shared" si="1"/>
        <v>-1.4527049999999999</v>
      </c>
    </row>
    <row r="54" spans="1:41" s="1" customFormat="1" x14ac:dyDescent="0.2">
      <c r="A54" s="7">
        <v>9</v>
      </c>
      <c r="B54" s="8">
        <v>80.512535</v>
      </c>
      <c r="C54" s="8">
        <v>80.365386999999998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>
        <f t="shared" si="0"/>
        <v>80.438961000000006</v>
      </c>
      <c r="V54" s="7">
        <v>9</v>
      </c>
      <c r="W54" s="8">
        <v>-0.97246098999999997</v>
      </c>
      <c r="X54" s="8">
        <v>-1.5491874000000001</v>
      </c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>
        <f t="shared" si="1"/>
        <v>-1.2608241950000001</v>
      </c>
    </row>
    <row r="55" spans="1:41" s="1" customFormat="1" x14ac:dyDescent="0.2">
      <c r="A55" s="7">
        <v>10</v>
      </c>
      <c r="B55" s="8">
        <v>82.115714999999994</v>
      </c>
      <c r="C55" s="8">
        <v>81.519347999999994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>
        <f t="shared" si="0"/>
        <v>81.817531500000001</v>
      </c>
      <c r="V55" s="7">
        <v>10</v>
      </c>
      <c r="W55" s="8">
        <v>-0.78279573000000002</v>
      </c>
      <c r="X55" s="8">
        <v>-1.3223355999999999</v>
      </c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>
        <f t="shared" si="1"/>
        <v>-1.0525656649999999</v>
      </c>
    </row>
    <row r="56" spans="1:41" s="1" customFormat="1" x14ac:dyDescent="0.2">
      <c r="A56" s="7">
        <v>11</v>
      </c>
      <c r="B56" s="8">
        <v>82.871307000000002</v>
      </c>
      <c r="C56" s="8">
        <v>82.531234999999995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>
        <f t="shared" si="0"/>
        <v>82.701270999999991</v>
      </c>
      <c r="V56" s="7">
        <v>11</v>
      </c>
      <c r="W56" s="8">
        <v>-0.63977914999999996</v>
      </c>
      <c r="X56" s="8">
        <v>-1.0991035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>
        <f t="shared" si="1"/>
        <v>-0.86944132499999993</v>
      </c>
    </row>
    <row r="57" spans="1:41" s="1" customFormat="1" x14ac:dyDescent="0.2">
      <c r="A57" s="7">
        <v>12</v>
      </c>
      <c r="B57" s="8">
        <v>84.079605000000001</v>
      </c>
      <c r="C57" s="8">
        <v>83.387557999999999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>
        <f t="shared" si="0"/>
        <v>83.7335815</v>
      </c>
      <c r="V57" s="7">
        <v>12</v>
      </c>
      <c r="W57" s="8">
        <v>-0.51081103000000005</v>
      </c>
      <c r="X57" s="8">
        <v>-0.93392931999999995</v>
      </c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>
        <f t="shared" si="1"/>
        <v>-0.722370175</v>
      </c>
    </row>
    <row r="58" spans="1:41" s="1" customFormat="1" x14ac:dyDescent="0.2">
      <c r="A58" s="7">
        <v>13</v>
      </c>
      <c r="B58" s="8">
        <v>84.451271000000006</v>
      </c>
      <c r="C58" s="8">
        <v>84.110870000000006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>
        <f t="shared" si="0"/>
        <v>84.281070499999998</v>
      </c>
      <c r="V58" s="7">
        <v>13</v>
      </c>
      <c r="W58" s="8">
        <v>-0.34936046999999998</v>
      </c>
      <c r="X58" s="8">
        <v>-0.75855349999999999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>
        <f t="shared" si="1"/>
        <v>-0.55395698500000001</v>
      </c>
    </row>
    <row r="59" spans="1:41" s="1" customFormat="1" x14ac:dyDescent="0.2">
      <c r="A59" s="7">
        <v>14</v>
      </c>
      <c r="B59" s="8">
        <v>85.151352000000003</v>
      </c>
      <c r="C59" s="8">
        <v>84.733565999999996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>
        <f t="shared" si="0"/>
        <v>84.942458999999999</v>
      </c>
      <c r="V59" s="7">
        <v>14</v>
      </c>
      <c r="W59" s="8">
        <v>-0.15562999</v>
      </c>
      <c r="X59" s="8">
        <v>-0.59928822999999998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>
        <f t="shared" si="1"/>
        <v>-0.37745910999999999</v>
      </c>
    </row>
    <row r="60" spans="1:41" s="1" customFormat="1" x14ac:dyDescent="0.2">
      <c r="A60" s="7">
        <v>15</v>
      </c>
      <c r="B60" s="8">
        <v>85.921829000000002</v>
      </c>
      <c r="C60" s="8">
        <v>85.517296000000002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>
        <f t="shared" si="0"/>
        <v>85.719562499999995</v>
      </c>
      <c r="V60" s="7">
        <v>15</v>
      </c>
      <c r="W60" s="8">
        <v>-3.4271821000000001E-2</v>
      </c>
      <c r="X60" s="8">
        <v>-0.40259837999999998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>
        <f t="shared" si="1"/>
        <v>-0.21843510049999998</v>
      </c>
    </row>
    <row r="61" spans="1:41" s="1" customFormat="1" x14ac:dyDescent="0.2">
      <c r="A61" s="7">
        <v>16</v>
      </c>
      <c r="B61" s="8">
        <v>86.374222000000003</v>
      </c>
      <c r="C61" s="8">
        <v>86.082374999999999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>
        <f t="shared" si="0"/>
        <v>86.228298499999994</v>
      </c>
      <c r="V61" s="7">
        <v>16</v>
      </c>
      <c r="W61" s="8">
        <v>8.8450669999999995E-2</v>
      </c>
      <c r="X61" s="8">
        <v>-0.24990053000000001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>
        <f t="shared" si="1"/>
        <v>-8.072493E-2</v>
      </c>
    </row>
    <row r="62" spans="1:41" s="1" customFormat="1" x14ac:dyDescent="0.2">
      <c r="A62" s="7">
        <v>17</v>
      </c>
      <c r="B62" s="8">
        <v>87.132964999999999</v>
      </c>
      <c r="C62" s="8">
        <v>86.823929000000007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>
        <f t="shared" si="0"/>
        <v>86.978447000000003</v>
      </c>
      <c r="V62" s="7">
        <v>17</v>
      </c>
      <c r="W62" s="8">
        <v>0.20922995999999999</v>
      </c>
      <c r="X62" s="8">
        <v>-0.11361125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>
        <f t="shared" si="1"/>
        <v>4.7809354999999998E-2</v>
      </c>
    </row>
    <row r="63" spans="1:41" s="1" customFormat="1" x14ac:dyDescent="0.2">
      <c r="A63" s="7">
        <v>18</v>
      </c>
      <c r="B63" s="8">
        <v>87.595146</v>
      </c>
      <c r="C63" s="8">
        <v>87.687056999999996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>
        <f t="shared" si="0"/>
        <v>87.641101499999991</v>
      </c>
      <c r="V63" s="7">
        <v>18</v>
      </c>
      <c r="W63" s="8">
        <v>0.29854426000000001</v>
      </c>
      <c r="X63" s="8">
        <v>-1.6556159000000001E-2</v>
      </c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>
        <f t="shared" si="1"/>
        <v>0.1409940505</v>
      </c>
    </row>
    <row r="64" spans="1:41" s="1" customFormat="1" x14ac:dyDescent="0.2">
      <c r="A64" s="7">
        <v>19</v>
      </c>
      <c r="B64" s="8">
        <v>88.159958000000003</v>
      </c>
      <c r="C64" s="8">
        <v>88.379165999999998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>
        <f t="shared" si="0"/>
        <v>88.269562000000008</v>
      </c>
      <c r="V64" s="7">
        <v>19</v>
      </c>
      <c r="W64" s="8">
        <v>0.39070021999999999</v>
      </c>
      <c r="X64" s="8">
        <v>9.7726926000000006E-2</v>
      </c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>
        <f t="shared" si="1"/>
        <v>0.24421357299999999</v>
      </c>
    </row>
    <row r="65" spans="1:41" s="1" customFormat="1" x14ac:dyDescent="0.2">
      <c r="A65" s="7">
        <v>20</v>
      </c>
      <c r="B65" s="8">
        <v>88.698791999999997</v>
      </c>
      <c r="C65" s="8">
        <v>88.860366999999997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>
        <f t="shared" si="0"/>
        <v>88.779579499999997</v>
      </c>
      <c r="V65" s="7">
        <v>20</v>
      </c>
      <c r="W65" s="8">
        <v>0.51269352000000001</v>
      </c>
      <c r="X65" s="8">
        <v>0.24411843999999999</v>
      </c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>
        <f t="shared" si="1"/>
        <v>0.37840598000000003</v>
      </c>
    </row>
    <row r="66" spans="1:41" s="1" customFormat="1" x14ac:dyDescent="0.2">
      <c r="A66" s="7">
        <v>21</v>
      </c>
      <c r="B66" s="8">
        <v>89.041588000000004</v>
      </c>
      <c r="C66" s="8">
        <v>89.436240999999995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>
        <f t="shared" si="0"/>
        <v>89.238914499999993</v>
      </c>
      <c r="V66" s="7">
        <v>21</v>
      </c>
      <c r="W66" s="8">
        <v>0.73457455999999999</v>
      </c>
      <c r="X66" s="8">
        <v>0.36729294000000001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>
        <f t="shared" si="1"/>
        <v>0.55093375</v>
      </c>
    </row>
    <row r="67" spans="1:41" s="1" customFormat="1" x14ac:dyDescent="0.2">
      <c r="A67" s="7">
        <v>22</v>
      </c>
      <c r="B67" s="8">
        <v>89.436950999999993</v>
      </c>
      <c r="C67" s="8">
        <v>90.050972000000002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>
        <f t="shared" si="0"/>
        <v>89.743961499999997</v>
      </c>
      <c r="V67" s="7">
        <v>22</v>
      </c>
      <c r="W67" s="8">
        <v>0.82517028000000003</v>
      </c>
      <c r="X67" s="8">
        <v>0.51723737000000003</v>
      </c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>
        <f t="shared" si="1"/>
        <v>0.67120382500000009</v>
      </c>
    </row>
    <row r="68" spans="1:41" s="1" customFormat="1" x14ac:dyDescent="0.2">
      <c r="A68" s="7">
        <v>23</v>
      </c>
      <c r="B68" s="8">
        <v>90.293137000000002</v>
      </c>
      <c r="C68" s="8">
        <v>90.719954999999999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>
        <f t="shared" si="0"/>
        <v>90.506546</v>
      </c>
      <c r="V68" s="7">
        <v>23</v>
      </c>
      <c r="W68" s="8">
        <v>0.92471349000000003</v>
      </c>
      <c r="X68" s="8">
        <v>0.66524934999999996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>
        <f t="shared" si="1"/>
        <v>0.79498142000000005</v>
      </c>
    </row>
    <row r="69" spans="1:41" s="1" customFormat="1" x14ac:dyDescent="0.2">
      <c r="A69" s="7">
        <v>24</v>
      </c>
      <c r="B69" s="8">
        <v>90.638344000000004</v>
      </c>
      <c r="C69" s="8">
        <v>91.313491999999997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>
        <f t="shared" si="0"/>
        <v>90.975918000000007</v>
      </c>
      <c r="V69" s="7">
        <v>24</v>
      </c>
      <c r="W69" s="8">
        <v>1.0423464</v>
      </c>
      <c r="X69" s="8">
        <v>0.75381898999999997</v>
      </c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>
        <f t="shared" si="1"/>
        <v>0.89808269500000004</v>
      </c>
    </row>
    <row r="70" spans="1:41" s="1" customFormat="1" x14ac:dyDescent="0.2">
      <c r="A70" s="7">
        <v>25</v>
      </c>
      <c r="B70" s="8">
        <v>91.210921999999997</v>
      </c>
      <c r="C70" s="8">
        <v>91.810874999999996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>
        <f t="shared" si="0"/>
        <v>91.510898499999996</v>
      </c>
      <c r="V70" s="7">
        <v>25</v>
      </c>
      <c r="W70" s="8">
        <v>1.1549757</v>
      </c>
      <c r="X70" s="8">
        <v>0.89742029000000001</v>
      </c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>
        <f t="shared" si="1"/>
        <v>1.026197995</v>
      </c>
    </row>
    <row r="71" spans="1:41" s="1" customFormat="1" x14ac:dyDescent="0.2">
      <c r="A71" s="7">
        <v>26</v>
      </c>
      <c r="B71" s="8">
        <v>91.534301999999997</v>
      </c>
      <c r="C71" s="8">
        <v>92.256553999999994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>
        <f t="shared" si="0"/>
        <v>91.895427999999995</v>
      </c>
      <c r="V71" s="7">
        <v>26</v>
      </c>
      <c r="W71" s="8">
        <v>1.2980096000000001</v>
      </c>
      <c r="X71" s="8">
        <v>1.0696839</v>
      </c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>
        <f t="shared" si="1"/>
        <v>1.1838467500000001</v>
      </c>
    </row>
    <row r="72" spans="1:41" s="1" customFormat="1" x14ac:dyDescent="0.2">
      <c r="A72" s="7">
        <v>27</v>
      </c>
      <c r="B72" s="8">
        <v>91.940132000000006</v>
      </c>
      <c r="C72" s="8">
        <v>92.846878000000004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>
        <f t="shared" si="0"/>
        <v>92.393505000000005</v>
      </c>
      <c r="V72" s="7">
        <v>27</v>
      </c>
      <c r="W72" s="8">
        <v>1.4451510000000001</v>
      </c>
      <c r="X72" s="8">
        <v>1.2177022</v>
      </c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>
        <f t="shared" si="1"/>
        <v>1.3314265999999999</v>
      </c>
    </row>
    <row r="73" spans="1:41" s="1" customFormat="1" x14ac:dyDescent="0.2">
      <c r="A73" s="7">
        <v>28</v>
      </c>
      <c r="B73" s="8">
        <v>92.278098999999997</v>
      </c>
      <c r="C73" s="8">
        <v>93.339348000000001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>
        <f t="shared" si="0"/>
        <v>92.808723499999999</v>
      </c>
      <c r="V73" s="7">
        <v>28</v>
      </c>
      <c r="W73" s="8">
        <v>1.7318770000000001</v>
      </c>
      <c r="X73" s="8">
        <v>1.3473634000000001</v>
      </c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>
        <f t="shared" si="1"/>
        <v>1.5396202000000001</v>
      </c>
    </row>
    <row r="74" spans="1:41" s="1" customFormat="1" x14ac:dyDescent="0.2">
      <c r="A74" s="7">
        <v>29</v>
      </c>
      <c r="B74" s="8">
        <v>92.861999999999995</v>
      </c>
      <c r="C74" s="8">
        <v>93.720275999999998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>
        <f t="shared" si="0"/>
        <v>93.291137999999989</v>
      </c>
      <c r="V74" s="7">
        <v>29</v>
      </c>
      <c r="W74" s="8">
        <v>1.8356402999999999</v>
      </c>
      <c r="X74" s="8">
        <v>1.4995375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>
        <f t="shared" si="1"/>
        <v>1.6675888999999999</v>
      </c>
    </row>
    <row r="75" spans="1:41" s="1" customFormat="1" x14ac:dyDescent="0.2">
      <c r="A75" s="7">
        <v>30</v>
      </c>
      <c r="B75" s="8">
        <v>93.273750000000007</v>
      </c>
      <c r="C75" s="8">
        <v>94.254181000000003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>
        <f t="shared" si="0"/>
        <v>93.763965500000012</v>
      </c>
      <c r="V75" s="7">
        <v>30</v>
      </c>
      <c r="W75" s="8">
        <v>1.962029</v>
      </c>
      <c r="X75" s="8">
        <v>1.5975448000000001</v>
      </c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>
        <f t="shared" si="1"/>
        <v>1.7797868999999999</v>
      </c>
    </row>
    <row r="76" spans="1:41" s="1" customFormat="1" x14ac:dyDescent="0.2">
      <c r="A76" s="7">
        <v>31</v>
      </c>
      <c r="B76" s="8">
        <v>93.797897000000006</v>
      </c>
      <c r="C76" s="8">
        <v>94.762771999999998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>
        <f t="shared" si="0"/>
        <v>94.280334500000009</v>
      </c>
      <c r="V76" s="7">
        <v>31</v>
      </c>
      <c r="W76" s="8">
        <v>2.1044934</v>
      </c>
      <c r="X76" s="8">
        <v>1.7210844000000001</v>
      </c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>
        <f t="shared" si="1"/>
        <v>1.9127889</v>
      </c>
    </row>
    <row r="77" spans="1:41" s="1" customFormat="1" x14ac:dyDescent="0.2">
      <c r="A77" s="7">
        <v>32</v>
      </c>
      <c r="B77" s="8">
        <v>94.309951999999996</v>
      </c>
      <c r="C77" s="8">
        <v>95.292381000000006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>
        <f t="shared" si="0"/>
        <v>94.801166499999994</v>
      </c>
      <c r="V77" s="7">
        <v>32</v>
      </c>
      <c r="W77" s="8">
        <v>2.3080938</v>
      </c>
      <c r="X77" s="8">
        <v>1.8913977</v>
      </c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>
        <f t="shared" si="1"/>
        <v>2.0997457499999999</v>
      </c>
    </row>
    <row r="78" spans="1:41" s="1" customFormat="1" x14ac:dyDescent="0.2">
      <c r="A78" s="7">
        <v>33</v>
      </c>
      <c r="B78" s="8">
        <v>95.010825999999994</v>
      </c>
      <c r="C78" s="8">
        <v>95.858131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>
        <f t="shared" si="0"/>
        <v>95.434478499999997</v>
      </c>
      <c r="V78" s="7">
        <v>33</v>
      </c>
      <c r="W78" s="8">
        <v>2.4837193000000002</v>
      </c>
      <c r="X78" s="8">
        <v>2.0124401999999999</v>
      </c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>
        <f t="shared" si="1"/>
        <v>2.24807975</v>
      </c>
    </row>
    <row r="79" spans="1:41" s="1" customFormat="1" x14ac:dyDescent="0.2">
      <c r="A79" s="7">
        <v>34</v>
      </c>
      <c r="B79" s="8">
        <v>95.355941999999999</v>
      </c>
      <c r="C79" s="8">
        <v>96.167404000000005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>
        <f t="shared" si="0"/>
        <v>95.761673000000002</v>
      </c>
      <c r="V79" s="7">
        <v>34</v>
      </c>
      <c r="W79" s="8">
        <v>2.645267</v>
      </c>
      <c r="X79" s="8">
        <v>2.1407191999999999</v>
      </c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>
        <f t="shared" si="1"/>
        <v>2.3929931</v>
      </c>
    </row>
    <row r="80" spans="1:41" s="1" customFormat="1" x14ac:dyDescent="0.2">
      <c r="A80" s="7">
        <v>35</v>
      </c>
      <c r="B80" s="8">
        <v>95.788512999999995</v>
      </c>
      <c r="C80" s="8">
        <v>96.631477000000004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>
        <f t="shared" si="0"/>
        <v>96.209994999999992</v>
      </c>
      <c r="V80" s="7">
        <v>35</v>
      </c>
      <c r="W80" s="8">
        <v>2.8363092000000001</v>
      </c>
      <c r="X80" s="8">
        <v>2.2890739</v>
      </c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>
        <f t="shared" si="1"/>
        <v>2.5626915500000003</v>
      </c>
    </row>
    <row r="81" spans="1:41" s="1" customFormat="1" x14ac:dyDescent="0.2">
      <c r="A81" s="7">
        <v>36</v>
      </c>
      <c r="B81" s="8">
        <v>96.068802000000005</v>
      </c>
      <c r="C81" s="8">
        <v>97.003051999999997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>
        <f t="shared" si="0"/>
        <v>96.535927000000001</v>
      </c>
      <c r="V81" s="7">
        <v>36</v>
      </c>
      <c r="W81" s="8">
        <v>3.0444005000000001</v>
      </c>
      <c r="X81" s="8">
        <v>2.3949571000000001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>
        <f t="shared" si="1"/>
        <v>2.7196788000000001</v>
      </c>
    </row>
    <row r="82" spans="1:41" s="1" customFormat="1" x14ac:dyDescent="0.2">
      <c r="A82" s="7">
        <v>37</v>
      </c>
      <c r="B82" s="8">
        <v>96.692879000000005</v>
      </c>
      <c r="C82" s="8">
        <v>97.434325999999999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>
        <f t="shared" si="0"/>
        <v>97.063602500000002</v>
      </c>
      <c r="V82" s="7">
        <v>37</v>
      </c>
      <c r="W82" s="8">
        <v>3.1257255000000002</v>
      </c>
      <c r="X82" s="8">
        <v>2.5337695999999998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>
        <f t="shared" si="1"/>
        <v>2.82974755</v>
      </c>
    </row>
    <row r="83" spans="1:41" s="1" customFormat="1" x14ac:dyDescent="0.2">
      <c r="A83" s="7">
        <v>38</v>
      </c>
      <c r="B83" s="8">
        <v>97.157844999999995</v>
      </c>
      <c r="C83" s="8">
        <v>97.959479999999999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>
        <f t="shared" si="0"/>
        <v>97.558662499999997</v>
      </c>
      <c r="V83" s="7">
        <v>38</v>
      </c>
      <c r="W83" s="8">
        <v>3.2830111999999998</v>
      </c>
      <c r="X83" s="8">
        <v>2.6738092999999998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>
        <f t="shared" si="1"/>
        <v>2.9784102499999996</v>
      </c>
    </row>
    <row r="84" spans="1:41" s="1" customFormat="1" x14ac:dyDescent="0.2">
      <c r="A84" s="7">
        <v>39</v>
      </c>
      <c r="B84" s="8">
        <v>97.628197</v>
      </c>
      <c r="C84" s="8">
        <v>98.302329999999998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>
        <f t="shared" si="0"/>
        <v>97.965263499999992</v>
      </c>
      <c r="V84" s="7">
        <v>39</v>
      </c>
      <c r="W84" s="8">
        <v>3.4076971999999999</v>
      </c>
      <c r="X84" s="8">
        <v>2.8610834999999999</v>
      </c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>
        <f t="shared" si="1"/>
        <v>3.1343903499999999</v>
      </c>
    </row>
    <row r="85" spans="1:41" s="1" customFormat="1" x14ac:dyDescent="0.2">
      <c r="A85" s="7">
        <v>40</v>
      </c>
      <c r="B85" s="8">
        <v>98.051497999999995</v>
      </c>
      <c r="C85" s="8">
        <v>98.668396000000001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>
        <f t="shared" si="0"/>
        <v>98.359947000000005</v>
      </c>
      <c r="V85" s="7">
        <v>40</v>
      </c>
      <c r="W85" s="8">
        <v>3.5241918999999999</v>
      </c>
      <c r="X85" s="8">
        <v>3.0193051999999998</v>
      </c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>
        <f t="shared" si="1"/>
        <v>3.2717485499999999</v>
      </c>
    </row>
    <row r="86" spans="1:41" s="1" customFormat="1" x14ac:dyDescent="0.2">
      <c r="A86" s="7">
        <v>41</v>
      </c>
      <c r="B86" s="8">
        <v>98.519149999999996</v>
      </c>
      <c r="C86" s="8">
        <v>99.364806999999999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>
        <f t="shared" si="0"/>
        <v>98.941978500000005</v>
      </c>
      <c r="V86" s="7">
        <v>41</v>
      </c>
      <c r="W86" s="8">
        <v>3.7164226</v>
      </c>
      <c r="X86" s="8">
        <v>3.1740146</v>
      </c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>
        <f t="shared" si="1"/>
        <v>3.4452186</v>
      </c>
    </row>
    <row r="87" spans="1:41" s="1" customFormat="1" x14ac:dyDescent="0.2">
      <c r="A87" s="7">
        <v>42</v>
      </c>
      <c r="B87" s="8">
        <v>99.260795999999999</v>
      </c>
      <c r="C87" s="8">
        <v>99.820014999999998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>
        <f t="shared" si="0"/>
        <v>99.540405499999991</v>
      </c>
      <c r="V87" s="7">
        <v>42</v>
      </c>
      <c r="W87" s="8">
        <v>3.8240875999999999</v>
      </c>
      <c r="X87" s="8">
        <v>3.3689591999999999</v>
      </c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>
        <f t="shared" si="1"/>
        <v>3.5965233999999997</v>
      </c>
    </row>
    <row r="88" spans="1:41" s="1" customFormat="1" x14ac:dyDescent="0.2">
      <c r="A88" s="7">
        <v>43</v>
      </c>
      <c r="B88" s="8">
        <v>99.706635000000006</v>
      </c>
      <c r="C88" s="8">
        <v>100.34187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>
        <f t="shared" si="0"/>
        <v>100.0242525</v>
      </c>
      <c r="V88" s="7">
        <v>43</v>
      </c>
      <c r="W88" s="8">
        <v>3.9535787</v>
      </c>
      <c r="X88" s="8">
        <v>3.6275563000000002</v>
      </c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>
        <f t="shared" si="1"/>
        <v>3.7905674999999999</v>
      </c>
    </row>
    <row r="89" spans="1:41" s="1" customFormat="1" x14ac:dyDescent="0.2">
      <c r="A89" s="7">
        <v>44</v>
      </c>
      <c r="B89" s="8">
        <v>100.10016</v>
      </c>
      <c r="C89" s="8">
        <v>100.76161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>
        <f t="shared" si="0"/>
        <v>100.430885</v>
      </c>
      <c r="V89" s="7">
        <v>44</v>
      </c>
      <c r="W89" s="8">
        <v>4.1371969999999996</v>
      </c>
      <c r="X89" s="8">
        <v>3.7573108999999998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>
        <f t="shared" si="1"/>
        <v>3.9472539499999995</v>
      </c>
    </row>
    <row r="90" spans="1:41" s="1" customFormat="1" x14ac:dyDescent="0.2">
      <c r="A90" s="7">
        <v>45</v>
      </c>
      <c r="B90" s="8">
        <v>100.29355</v>
      </c>
      <c r="C90" s="8">
        <v>101.16141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>
        <f t="shared" si="0"/>
        <v>100.72748</v>
      </c>
      <c r="V90" s="7">
        <v>45</v>
      </c>
      <c r="W90" s="8">
        <v>4.3863687999999996</v>
      </c>
      <c r="X90" s="8">
        <v>3.9355695000000002</v>
      </c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>
        <f t="shared" si="1"/>
        <v>4.1609691499999997</v>
      </c>
    </row>
    <row r="91" spans="1:41" s="1" customFormat="1" x14ac:dyDescent="0.2">
      <c r="A91" s="7">
        <v>46</v>
      </c>
      <c r="B91" s="8">
        <v>100.96113</v>
      </c>
      <c r="C91" s="8">
        <v>101.57829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>
        <f t="shared" si="0"/>
        <v>101.26971</v>
      </c>
      <c r="V91" s="7">
        <v>46</v>
      </c>
      <c r="W91" s="8">
        <v>4.5202479000000002</v>
      </c>
      <c r="X91" s="8">
        <v>4.1070589999999996</v>
      </c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>
        <f t="shared" si="1"/>
        <v>4.3136534500000003</v>
      </c>
    </row>
    <row r="92" spans="1:41" s="1" customFormat="1" x14ac:dyDescent="0.2">
      <c r="A92" s="7">
        <v>47</v>
      </c>
      <c r="B92" s="8">
        <v>101.40514</v>
      </c>
      <c r="C92" s="8">
        <v>102.10191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>
        <f t="shared" si="0"/>
        <v>101.753525</v>
      </c>
      <c r="V92" s="7">
        <v>47</v>
      </c>
      <c r="W92" s="8">
        <v>4.6767082000000002</v>
      </c>
      <c r="X92" s="8">
        <v>4.2884511999999999</v>
      </c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>
        <f t="shared" si="1"/>
        <v>4.4825797000000005</v>
      </c>
    </row>
    <row r="93" spans="1:41" s="1" customFormat="1" x14ac:dyDescent="0.2">
      <c r="A93" s="7">
        <v>48</v>
      </c>
      <c r="B93" s="8">
        <v>102.07971999999999</v>
      </c>
      <c r="C93" s="8">
        <v>102.55944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>
        <f t="shared" si="0"/>
        <v>102.31958</v>
      </c>
      <c r="V93" s="7">
        <v>48</v>
      </c>
      <c r="W93" s="8">
        <v>4.8189631000000004</v>
      </c>
      <c r="X93" s="8">
        <v>4.5219369</v>
      </c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>
        <f t="shared" si="1"/>
        <v>4.6704500000000007</v>
      </c>
    </row>
    <row r="94" spans="1:41" s="1" customFormat="1" x14ac:dyDescent="0.2">
      <c r="A94" s="7">
        <v>49</v>
      </c>
      <c r="B94" s="8">
        <v>102.46680000000001</v>
      </c>
      <c r="C94" s="8">
        <v>102.91677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>
        <f t="shared" si="0"/>
        <v>102.69178500000001</v>
      </c>
      <c r="V94" s="7">
        <v>49</v>
      </c>
      <c r="W94" s="8">
        <v>5.1513967999999997</v>
      </c>
      <c r="X94" s="8">
        <v>4.6952084999999997</v>
      </c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>
        <f t="shared" si="1"/>
        <v>4.9233026500000001</v>
      </c>
    </row>
    <row r="95" spans="1:41" s="1" customFormat="1" x14ac:dyDescent="0.2">
      <c r="A95" s="7">
        <v>50</v>
      </c>
      <c r="B95" s="8">
        <v>102.81983</v>
      </c>
      <c r="C95" s="8">
        <v>103.29965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>
        <f t="shared" si="0"/>
        <v>103.05974000000001</v>
      </c>
      <c r="V95" s="7">
        <v>50</v>
      </c>
      <c r="W95" s="8">
        <v>5.3859266999999997</v>
      </c>
      <c r="X95" s="8">
        <v>4.9420957999999997</v>
      </c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>
        <f t="shared" si="1"/>
        <v>5.1640112499999997</v>
      </c>
    </row>
    <row r="96" spans="1:41" s="1" customFormat="1" x14ac:dyDescent="0.2">
      <c r="A96" s="7">
        <v>51</v>
      </c>
      <c r="B96" s="8">
        <v>103.33935</v>
      </c>
      <c r="C96" s="8">
        <v>103.98826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>
        <f t="shared" si="0"/>
        <v>103.663805</v>
      </c>
      <c r="V96" s="7">
        <v>51</v>
      </c>
      <c r="W96" s="8">
        <v>5.5361776000000003</v>
      </c>
      <c r="X96" s="8">
        <v>5.1139916999999997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>
        <f t="shared" si="1"/>
        <v>5.32508465</v>
      </c>
    </row>
    <row r="97" spans="1:41" s="1" customFormat="1" x14ac:dyDescent="0.2">
      <c r="A97" s="7">
        <v>52</v>
      </c>
      <c r="B97" s="8">
        <v>103.59585</v>
      </c>
      <c r="C97" s="8">
        <v>104.4881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>
        <f t="shared" si="0"/>
        <v>104.04197500000001</v>
      </c>
      <c r="V97" s="7">
        <v>52</v>
      </c>
      <c r="W97" s="8">
        <v>5.7156042999999999</v>
      </c>
      <c r="X97" s="8">
        <v>5.3263745</v>
      </c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>
        <f t="shared" si="1"/>
        <v>5.5209893999999995</v>
      </c>
    </row>
    <row r="98" spans="1:41" s="1" customFormat="1" x14ac:dyDescent="0.2">
      <c r="A98" s="7">
        <v>53</v>
      </c>
      <c r="B98" s="8">
        <v>104.00491</v>
      </c>
      <c r="C98" s="8">
        <v>104.9058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>
        <f t="shared" si="0"/>
        <v>104.455355</v>
      </c>
      <c r="V98" s="7">
        <v>53</v>
      </c>
      <c r="W98" s="8">
        <v>5.8648796000000001</v>
      </c>
      <c r="X98" s="8">
        <v>5.5788441000000004</v>
      </c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>
        <f t="shared" si="1"/>
        <v>5.7218618499999998</v>
      </c>
    </row>
    <row r="99" spans="1:41" s="1" customFormat="1" x14ac:dyDescent="0.2">
      <c r="A99" s="7">
        <v>54</v>
      </c>
      <c r="B99" s="8">
        <v>104.32649000000001</v>
      </c>
      <c r="C99" s="8">
        <v>105.21431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>
        <f t="shared" si="0"/>
        <v>104.7704</v>
      </c>
      <c r="V99" s="7">
        <v>54</v>
      </c>
      <c r="W99" s="8">
        <v>6.1811910000000001</v>
      </c>
      <c r="X99" s="8">
        <v>5.8032718000000001</v>
      </c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>
        <f t="shared" si="1"/>
        <v>5.9922313999999997</v>
      </c>
    </row>
    <row r="100" spans="1:41" s="1" customFormat="1" x14ac:dyDescent="0.2">
      <c r="A100" s="7">
        <v>55</v>
      </c>
      <c r="B100" s="8">
        <v>104.96037</v>
      </c>
      <c r="C100" s="8">
        <v>105.65807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>
        <f t="shared" si="0"/>
        <v>105.30922</v>
      </c>
      <c r="V100" s="7">
        <v>55</v>
      </c>
      <c r="W100" s="8">
        <v>6.3677640000000002</v>
      </c>
      <c r="X100" s="8">
        <v>5.9826107000000004</v>
      </c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>
        <f t="shared" si="1"/>
        <v>6.1751873499999999</v>
      </c>
    </row>
    <row r="101" spans="1:41" s="1" customFormat="1" x14ac:dyDescent="0.2">
      <c r="A101" s="7">
        <v>56</v>
      </c>
      <c r="B101" s="8">
        <v>105.57458</v>
      </c>
      <c r="C101" s="8">
        <v>106.1593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>
        <f t="shared" si="0"/>
        <v>105.86694</v>
      </c>
      <c r="V101" s="7">
        <v>56</v>
      </c>
      <c r="W101" s="8">
        <v>6.5500727000000003</v>
      </c>
      <c r="X101" s="8">
        <v>6.2393289000000003</v>
      </c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>
        <f t="shared" si="1"/>
        <v>6.3947008000000007</v>
      </c>
    </row>
    <row r="102" spans="1:41" s="1" customFormat="1" x14ac:dyDescent="0.2">
      <c r="A102" s="7">
        <v>57</v>
      </c>
      <c r="B102" s="8">
        <v>106.11378000000001</v>
      </c>
      <c r="C102" s="8">
        <v>106.69589999999999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>
        <f t="shared" si="0"/>
        <v>106.40484000000001</v>
      </c>
      <c r="V102" s="7">
        <v>57</v>
      </c>
      <c r="W102" s="8">
        <v>6.7998972000000002</v>
      </c>
      <c r="X102" s="8">
        <v>6.4325728</v>
      </c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>
        <f t="shared" si="1"/>
        <v>6.6162349999999996</v>
      </c>
    </row>
    <row r="103" spans="1:41" s="1" customFormat="1" x14ac:dyDescent="0.2">
      <c r="A103" s="7">
        <v>58</v>
      </c>
      <c r="B103" s="8">
        <v>106.65922</v>
      </c>
      <c r="C103" s="8">
        <v>107.05965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>
        <f t="shared" si="0"/>
        <v>106.859435</v>
      </c>
      <c r="V103" s="7">
        <v>58</v>
      </c>
      <c r="W103" s="8">
        <v>7.0311355999999998</v>
      </c>
      <c r="X103" s="8">
        <v>6.6264485999999998</v>
      </c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>
        <f t="shared" si="1"/>
        <v>6.8287920999999994</v>
      </c>
    </row>
    <row r="104" spans="1:41" s="1" customFormat="1" x14ac:dyDescent="0.2">
      <c r="A104" s="7">
        <v>59</v>
      </c>
      <c r="B104" s="8">
        <v>107.13342</v>
      </c>
      <c r="C104" s="8">
        <v>107.54261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>
        <f t="shared" si="0"/>
        <v>107.338015</v>
      </c>
      <c r="V104" s="7">
        <v>59</v>
      </c>
      <c r="W104" s="8">
        <v>7.1702203999999998</v>
      </c>
      <c r="X104" s="8">
        <v>6.8647280000000004</v>
      </c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>
        <f t="shared" si="1"/>
        <v>7.0174742000000006</v>
      </c>
    </row>
    <row r="105" spans="1:41" s="1" customFormat="1" x14ac:dyDescent="0.2">
      <c r="A105" s="7">
        <v>60</v>
      </c>
      <c r="B105" s="8">
        <v>107.62296000000001</v>
      </c>
      <c r="C105" s="8">
        <v>107.98408999999999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>
        <f t="shared" si="0"/>
        <v>107.80352500000001</v>
      </c>
      <c r="V105" s="7">
        <v>60</v>
      </c>
      <c r="W105" s="8">
        <v>7.3446192999999997</v>
      </c>
      <c r="X105" s="8">
        <v>7.0752258000000001</v>
      </c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>
        <f t="shared" si="1"/>
        <v>7.2099225499999999</v>
      </c>
    </row>
    <row r="106" spans="1:41" s="1" customFormat="1" x14ac:dyDescent="0.2">
      <c r="A106" s="7">
        <v>61</v>
      </c>
      <c r="B106" s="8">
        <v>108.08205</v>
      </c>
      <c r="C106" s="8">
        <v>108.41685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>
        <f t="shared" si="0"/>
        <v>108.24945</v>
      </c>
      <c r="V106" s="7">
        <v>61</v>
      </c>
      <c r="W106" s="8">
        <v>7.6270685</v>
      </c>
      <c r="X106" s="8">
        <v>7.2978133999999999</v>
      </c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>
        <f t="shared" si="1"/>
        <v>7.4624409499999995</v>
      </c>
    </row>
    <row r="107" spans="1:41" s="1" customFormat="1" x14ac:dyDescent="0.2">
      <c r="A107" s="7">
        <v>62</v>
      </c>
      <c r="B107" s="8">
        <v>108.53429</v>
      </c>
      <c r="C107" s="8">
        <v>108.85293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>
        <f t="shared" si="0"/>
        <v>108.69361000000001</v>
      </c>
      <c r="V107" s="7">
        <v>62</v>
      </c>
      <c r="W107" s="8">
        <v>7.8823504</v>
      </c>
      <c r="X107" s="8">
        <v>7.5082202000000002</v>
      </c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>
        <f t="shared" si="1"/>
        <v>7.6952853000000001</v>
      </c>
    </row>
    <row r="108" spans="1:41" s="1" customFormat="1" x14ac:dyDescent="0.2">
      <c r="A108" s="7">
        <v>63</v>
      </c>
      <c r="B108" s="8">
        <v>108.93125999999999</v>
      </c>
      <c r="C108" s="8">
        <v>109.28135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>
        <f t="shared" si="0"/>
        <v>109.10630499999999</v>
      </c>
      <c r="V108" s="7">
        <v>63</v>
      </c>
      <c r="W108" s="8">
        <v>8.3665161000000001</v>
      </c>
      <c r="X108" s="8">
        <v>7.7900219000000002</v>
      </c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>
        <f t="shared" si="1"/>
        <v>8.0782690000000006</v>
      </c>
    </row>
    <row r="109" spans="1:41" s="1" customFormat="1" x14ac:dyDescent="0.2">
      <c r="A109" s="7">
        <v>64</v>
      </c>
      <c r="B109" s="8">
        <v>109.53999</v>
      </c>
      <c r="C109" s="8">
        <v>109.56412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>
        <f t="shared" ref="T109:T145" si="2">AVERAGE(B109:S109)</f>
        <v>109.552055</v>
      </c>
      <c r="V109" s="7">
        <v>64</v>
      </c>
      <c r="W109" s="8">
        <v>8.7138290000000005</v>
      </c>
      <c r="X109" s="8">
        <v>8.0616894000000006</v>
      </c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>
        <f t="shared" ref="AO109:AO145" si="3">AVERAGE(W109:AN109)</f>
        <v>8.3877592000000014</v>
      </c>
    </row>
    <row r="110" spans="1:41" s="1" customFormat="1" x14ac:dyDescent="0.2">
      <c r="A110" s="7">
        <v>65</v>
      </c>
      <c r="B110" s="8">
        <v>110.06592999999999</v>
      </c>
      <c r="C110" s="8">
        <v>110.00703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>
        <f t="shared" si="2"/>
        <v>110.03648</v>
      </c>
      <c r="V110" s="7">
        <v>65</v>
      </c>
      <c r="W110" s="8">
        <v>8.9489231</v>
      </c>
      <c r="X110" s="8">
        <v>8.3313331999999996</v>
      </c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>
        <f t="shared" si="3"/>
        <v>8.6401281499999989</v>
      </c>
    </row>
    <row r="111" spans="1:41" s="1" customFormat="1" x14ac:dyDescent="0.2">
      <c r="A111" s="7">
        <v>66</v>
      </c>
      <c r="B111" s="8">
        <v>110.53225</v>
      </c>
      <c r="C111" s="8">
        <v>110.33271999999999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>
        <f t="shared" si="2"/>
        <v>110.432485</v>
      </c>
      <c r="V111" s="7">
        <v>66</v>
      </c>
      <c r="W111" s="8">
        <v>9.1258134999999996</v>
      </c>
      <c r="X111" s="8">
        <v>8.5721921999999999</v>
      </c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>
        <f t="shared" si="3"/>
        <v>8.8490028499999998</v>
      </c>
    </row>
    <row r="112" spans="1:41" s="1" customFormat="1" x14ac:dyDescent="0.2">
      <c r="A112" s="7">
        <v>67</v>
      </c>
      <c r="B112" s="8">
        <v>110.89502</v>
      </c>
      <c r="C112" s="8">
        <v>110.81077999999999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>
        <f t="shared" si="2"/>
        <v>110.85290000000001</v>
      </c>
      <c r="V112" s="7">
        <v>67</v>
      </c>
      <c r="W112" s="8">
        <v>9.4319495999999994</v>
      </c>
      <c r="X112" s="8">
        <v>8.8898773000000002</v>
      </c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>
        <f t="shared" si="3"/>
        <v>9.1609134499999989</v>
      </c>
    </row>
    <row r="113" spans="1:41" s="1" customFormat="1" x14ac:dyDescent="0.2">
      <c r="A113" s="7">
        <v>68</v>
      </c>
      <c r="B113" s="8">
        <v>111.13684000000001</v>
      </c>
      <c r="C113" s="8">
        <v>111.18183000000001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>
        <f t="shared" si="2"/>
        <v>111.159335</v>
      </c>
      <c r="V113" s="7">
        <v>68</v>
      </c>
      <c r="W113" s="8">
        <v>9.6582650999999995</v>
      </c>
      <c r="X113" s="8">
        <v>9.1951102999999996</v>
      </c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>
        <f t="shared" si="3"/>
        <v>9.4266876999999987</v>
      </c>
    </row>
    <row r="114" spans="1:41" s="1" customFormat="1" x14ac:dyDescent="0.2">
      <c r="A114" s="7">
        <v>69</v>
      </c>
      <c r="B114" s="8">
        <v>111.46593</v>
      </c>
      <c r="C114" s="8">
        <v>111.61769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>
        <f t="shared" si="2"/>
        <v>111.54181</v>
      </c>
      <c r="V114" s="7">
        <v>69</v>
      </c>
      <c r="W114" s="8">
        <v>9.9345321999999996</v>
      </c>
      <c r="X114" s="8">
        <v>9.3616265999999992</v>
      </c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>
        <f t="shared" si="3"/>
        <v>9.6480794000000003</v>
      </c>
    </row>
    <row r="115" spans="1:41" s="1" customFormat="1" x14ac:dyDescent="0.2">
      <c r="A115" s="7">
        <v>70</v>
      </c>
      <c r="B115" s="8">
        <v>111.98917</v>
      </c>
      <c r="C115" s="8">
        <v>111.94437000000001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>
        <f t="shared" si="2"/>
        <v>111.96677</v>
      </c>
      <c r="V115" s="7">
        <v>70</v>
      </c>
      <c r="W115" s="8">
        <v>10.343671000000001</v>
      </c>
      <c r="X115" s="8">
        <v>9.6032276000000003</v>
      </c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>
        <f t="shared" si="3"/>
        <v>9.9734493000000004</v>
      </c>
    </row>
    <row r="116" spans="1:41" s="1" customFormat="1" x14ac:dyDescent="0.2">
      <c r="A116" s="7">
        <v>71</v>
      </c>
      <c r="B116" s="8">
        <v>112.24575</v>
      </c>
      <c r="C116" s="8">
        <v>112.261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>
        <f t="shared" si="2"/>
        <v>112.25337500000001</v>
      </c>
      <c r="V116" s="7">
        <v>71</v>
      </c>
      <c r="W116" s="8">
        <v>10.716044999999999</v>
      </c>
      <c r="X116" s="8">
        <v>9.9289760999999999</v>
      </c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>
        <f t="shared" si="3"/>
        <v>10.322510550000001</v>
      </c>
    </row>
    <row r="117" spans="1:41" s="1" customFormat="1" x14ac:dyDescent="0.2">
      <c r="A117" s="7">
        <v>72</v>
      </c>
      <c r="B117" s="8">
        <v>112.66153</v>
      </c>
      <c r="C117" s="8">
        <v>112.64851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>
        <f t="shared" si="2"/>
        <v>112.65502000000001</v>
      </c>
      <c r="V117" s="7">
        <v>72</v>
      </c>
      <c r="W117" s="8">
        <v>11.032346</v>
      </c>
      <c r="X117" s="8">
        <v>10.241222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>
        <f t="shared" si="3"/>
        <v>10.636784</v>
      </c>
    </row>
    <row r="118" spans="1:41" s="1" customFormat="1" x14ac:dyDescent="0.2">
      <c r="A118" s="7">
        <v>73</v>
      </c>
      <c r="B118" s="8">
        <v>113.19445</v>
      </c>
      <c r="C118" s="8">
        <v>112.99522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>
        <f t="shared" si="2"/>
        <v>113.094835</v>
      </c>
      <c r="V118" s="7">
        <v>73</v>
      </c>
      <c r="W118" s="8">
        <v>11.270367</v>
      </c>
      <c r="X118" s="8">
        <v>10.566298</v>
      </c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>
        <f t="shared" si="3"/>
        <v>10.9183325</v>
      </c>
    </row>
    <row r="119" spans="1:41" s="1" customFormat="1" x14ac:dyDescent="0.2">
      <c r="A119" s="7">
        <v>74</v>
      </c>
      <c r="B119" s="8">
        <v>113.51759</v>
      </c>
      <c r="C119" s="8">
        <v>113.43812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>
        <f t="shared" si="2"/>
        <v>113.47785500000001</v>
      </c>
      <c r="V119" s="7">
        <v>74</v>
      </c>
      <c r="W119" s="8">
        <v>11.685798</v>
      </c>
      <c r="X119" s="8">
        <v>10.883839999999999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>
        <f t="shared" si="3"/>
        <v>11.284818999999999</v>
      </c>
    </row>
    <row r="120" spans="1:41" s="1" customFormat="1" x14ac:dyDescent="0.2">
      <c r="A120" s="7">
        <v>75</v>
      </c>
      <c r="B120" s="8">
        <v>113.82661</v>
      </c>
      <c r="C120" s="8">
        <v>113.86346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>
        <f t="shared" si="2"/>
        <v>113.845035</v>
      </c>
      <c r="V120" s="7">
        <v>75</v>
      </c>
      <c r="W120" s="8">
        <v>12.167859999999999</v>
      </c>
      <c r="X120" s="8">
        <v>11.238250000000001</v>
      </c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>
        <f t="shared" si="3"/>
        <v>11.703054999999999</v>
      </c>
    </row>
    <row r="121" spans="1:41" s="1" customFormat="1" x14ac:dyDescent="0.2">
      <c r="A121" s="7">
        <v>76</v>
      </c>
      <c r="B121" s="8">
        <v>114.21268999999999</v>
      </c>
      <c r="C121" s="8">
        <v>114.20414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>
        <f t="shared" si="2"/>
        <v>114.208415</v>
      </c>
      <c r="V121" s="7">
        <v>76</v>
      </c>
      <c r="W121" s="8">
        <v>12.539103000000001</v>
      </c>
      <c r="X121" s="8">
        <v>11.577947</v>
      </c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>
        <f t="shared" si="3"/>
        <v>12.058524999999999</v>
      </c>
    </row>
    <row r="122" spans="1:41" s="1" customFormat="1" x14ac:dyDescent="0.2">
      <c r="A122" s="7">
        <v>77</v>
      </c>
      <c r="B122" s="8">
        <v>114.63082</v>
      </c>
      <c r="C122" s="8">
        <v>114.55499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>
        <f t="shared" si="2"/>
        <v>114.592905</v>
      </c>
      <c r="V122" s="7">
        <v>77</v>
      </c>
      <c r="W122" s="8">
        <v>12.996499999999999</v>
      </c>
      <c r="X122" s="8">
        <v>11.838449000000001</v>
      </c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>
        <f t="shared" si="3"/>
        <v>12.417474500000001</v>
      </c>
    </row>
    <row r="123" spans="1:41" s="1" customFormat="1" x14ac:dyDescent="0.2">
      <c r="A123" s="7">
        <v>78</v>
      </c>
      <c r="B123" s="8">
        <v>115.20287999999999</v>
      </c>
      <c r="C123" s="8">
        <v>114.90459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>
        <f t="shared" si="2"/>
        <v>115.05373499999999</v>
      </c>
      <c r="V123" s="7">
        <v>78</v>
      </c>
      <c r="W123" s="8">
        <v>13.318732000000001</v>
      </c>
      <c r="X123" s="8">
        <v>12.273982999999999</v>
      </c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>
        <f t="shared" si="3"/>
        <v>12.796357499999999</v>
      </c>
    </row>
    <row r="124" spans="1:41" s="1" customFormat="1" x14ac:dyDescent="0.2">
      <c r="A124" s="7">
        <v>79</v>
      </c>
      <c r="B124" s="8">
        <v>115.65441</v>
      </c>
      <c r="C124" s="8">
        <v>115.39757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>
        <f t="shared" si="2"/>
        <v>115.52599000000001</v>
      </c>
      <c r="V124" s="7">
        <v>79</v>
      </c>
      <c r="W124" s="8">
        <v>13.50581</v>
      </c>
      <c r="X124" s="8">
        <v>12.580022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>
        <f t="shared" si="3"/>
        <v>13.042916</v>
      </c>
    </row>
    <row r="125" spans="1:41" s="1" customFormat="1" x14ac:dyDescent="0.2">
      <c r="A125" s="7">
        <v>80</v>
      </c>
      <c r="B125" s="8">
        <v>115.92716</v>
      </c>
      <c r="C125" s="8">
        <v>115.69328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>
        <f t="shared" si="2"/>
        <v>115.81022</v>
      </c>
      <c r="V125" s="7">
        <v>80</v>
      </c>
      <c r="W125" s="8">
        <v>13.965019</v>
      </c>
      <c r="X125" s="8">
        <v>12.954409999999999</v>
      </c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>
        <f t="shared" si="3"/>
        <v>13.4597145</v>
      </c>
    </row>
    <row r="126" spans="1:41" s="1" customFormat="1" x14ac:dyDescent="0.2">
      <c r="A126" s="7">
        <v>81</v>
      </c>
      <c r="B126" s="8">
        <v>116.45232</v>
      </c>
      <c r="C126" s="8">
        <v>116.02959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>
        <f t="shared" si="2"/>
        <v>116.240955</v>
      </c>
      <c r="V126" s="7">
        <v>81</v>
      </c>
      <c r="W126" s="8">
        <v>14.396969</v>
      </c>
      <c r="X126" s="8">
        <v>13.431385000000001</v>
      </c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>
        <f t="shared" si="3"/>
        <v>13.914177</v>
      </c>
    </row>
    <row r="127" spans="1:41" s="1" customFormat="1" x14ac:dyDescent="0.2">
      <c r="A127" s="7">
        <v>82</v>
      </c>
      <c r="B127" s="8">
        <v>117.01125</v>
      </c>
      <c r="C127" s="8">
        <v>116.41645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>
        <f t="shared" si="2"/>
        <v>116.71385000000001</v>
      </c>
      <c r="V127" s="7">
        <v>82</v>
      </c>
      <c r="W127" s="8">
        <v>14.785952</v>
      </c>
      <c r="X127" s="8">
        <v>13.849266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>
        <f t="shared" si="3"/>
        <v>14.317609000000001</v>
      </c>
    </row>
    <row r="128" spans="1:41" s="1" customFormat="1" x14ac:dyDescent="0.2">
      <c r="A128" s="7">
        <v>83</v>
      </c>
      <c r="B128" s="8">
        <v>117.16081</v>
      </c>
      <c r="C128" s="8">
        <v>116.84041999999999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>
        <f t="shared" si="2"/>
        <v>117.000615</v>
      </c>
      <c r="V128" s="7">
        <v>83</v>
      </c>
      <c r="W128" s="8">
        <v>15.225609</v>
      </c>
      <c r="X128" s="8">
        <v>14.339689</v>
      </c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>
        <f t="shared" si="3"/>
        <v>14.782648999999999</v>
      </c>
    </row>
    <row r="129" spans="1:41" s="1" customFormat="1" x14ac:dyDescent="0.2">
      <c r="A129" s="7">
        <v>84</v>
      </c>
      <c r="B129" s="8">
        <v>117.50745000000001</v>
      </c>
      <c r="C129" s="8">
        <v>117.23105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>
        <f t="shared" si="2"/>
        <v>117.36924999999999</v>
      </c>
      <c r="V129" s="7">
        <v>84</v>
      </c>
      <c r="W129" s="8">
        <v>15.756251000000001</v>
      </c>
      <c r="X129" s="8">
        <v>14.845668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>
        <f t="shared" si="3"/>
        <v>15.300959500000001</v>
      </c>
    </row>
    <row r="130" spans="1:41" s="1" customFormat="1" x14ac:dyDescent="0.2">
      <c r="A130" s="7">
        <v>85</v>
      </c>
      <c r="B130" s="8">
        <v>117.9905</v>
      </c>
      <c r="C130" s="8">
        <v>117.62585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>
        <f t="shared" si="2"/>
        <v>117.80817500000001</v>
      </c>
      <c r="V130" s="7">
        <v>85</v>
      </c>
      <c r="W130" s="8">
        <v>16.353745</v>
      </c>
      <c r="X130" s="8">
        <v>15.228308999999999</v>
      </c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>
        <f t="shared" si="3"/>
        <v>15.791027</v>
      </c>
    </row>
    <row r="131" spans="1:41" s="1" customFormat="1" x14ac:dyDescent="0.2">
      <c r="A131" s="7">
        <v>86</v>
      </c>
      <c r="B131" s="8">
        <v>118.30356999999999</v>
      </c>
      <c r="C131" s="8">
        <v>118.12166000000001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>
        <f t="shared" si="2"/>
        <v>118.212615</v>
      </c>
      <c r="V131" s="7">
        <v>86</v>
      </c>
      <c r="W131" s="8">
        <v>16.980452</v>
      </c>
      <c r="X131" s="8">
        <v>15.748965999999999</v>
      </c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>
        <f t="shared" si="3"/>
        <v>16.364708999999998</v>
      </c>
    </row>
    <row r="132" spans="1:41" s="1" customFormat="1" x14ac:dyDescent="0.2">
      <c r="A132" s="7">
        <v>87</v>
      </c>
      <c r="B132" s="8">
        <v>118.79949000000001</v>
      </c>
      <c r="C132" s="8">
        <v>118.57803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>
        <f t="shared" si="2"/>
        <v>118.68876</v>
      </c>
      <c r="V132" s="7">
        <v>87</v>
      </c>
      <c r="W132" s="8">
        <v>17.377196999999999</v>
      </c>
      <c r="X132" s="8">
        <v>16.196356000000002</v>
      </c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>
        <f t="shared" si="3"/>
        <v>16.786776500000002</v>
      </c>
    </row>
    <row r="133" spans="1:41" s="1" customFormat="1" x14ac:dyDescent="0.2">
      <c r="A133" s="7">
        <v>88</v>
      </c>
      <c r="B133" s="8">
        <v>119.31653</v>
      </c>
      <c r="C133" s="8">
        <v>119.05835999999999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>
        <f t="shared" si="2"/>
        <v>119.187445</v>
      </c>
      <c r="V133" s="7">
        <v>88</v>
      </c>
      <c r="W133" s="8">
        <v>17.786950999999998</v>
      </c>
      <c r="X133" s="8">
        <v>16.711642999999999</v>
      </c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>
        <f t="shared" si="3"/>
        <v>17.249296999999999</v>
      </c>
    </row>
    <row r="134" spans="1:41" s="1" customFormat="1" x14ac:dyDescent="0.2">
      <c r="A134" s="7">
        <v>89</v>
      </c>
      <c r="B134" s="8">
        <v>119.82489</v>
      </c>
      <c r="C134" s="8">
        <v>119.42923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>
        <f t="shared" si="2"/>
        <v>119.62706</v>
      </c>
      <c r="V134" s="7">
        <v>89</v>
      </c>
      <c r="W134" s="8">
        <v>18.274746</v>
      </c>
      <c r="X134" s="8">
        <v>17.193854999999999</v>
      </c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>
        <f t="shared" si="3"/>
        <v>17.7343005</v>
      </c>
    </row>
    <row r="135" spans="1:41" s="1" customFormat="1" x14ac:dyDescent="0.2">
      <c r="A135" s="7">
        <v>90</v>
      </c>
      <c r="B135" s="8">
        <v>120.30113</v>
      </c>
      <c r="C135" s="8">
        <v>119.93274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>
        <f t="shared" si="2"/>
        <v>120.116935</v>
      </c>
      <c r="V135" s="7">
        <v>90</v>
      </c>
      <c r="W135" s="8">
        <v>18.71884</v>
      </c>
      <c r="X135" s="8">
        <v>17.876965999999999</v>
      </c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>
        <f t="shared" si="3"/>
        <v>18.297902999999998</v>
      </c>
    </row>
    <row r="136" spans="1:41" s="1" customFormat="1" x14ac:dyDescent="0.2">
      <c r="A136" s="7">
        <v>91</v>
      </c>
      <c r="B136" s="8">
        <v>120.70963</v>
      </c>
      <c r="C136" s="8">
        <v>120.5557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>
        <f t="shared" si="2"/>
        <v>120.632665</v>
      </c>
      <c r="V136" s="7">
        <v>91</v>
      </c>
      <c r="W136" s="8">
        <v>19.311793999999999</v>
      </c>
      <c r="X136" s="8">
        <v>18.631622</v>
      </c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>
        <f t="shared" si="3"/>
        <v>18.971708</v>
      </c>
    </row>
    <row r="137" spans="1:41" s="1" customFormat="1" x14ac:dyDescent="0.2">
      <c r="A137" s="7">
        <v>92</v>
      </c>
      <c r="B137" s="8">
        <v>121.20059000000001</v>
      </c>
      <c r="C137" s="8">
        <v>121.09686000000001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>
        <f t="shared" si="2"/>
        <v>121.14872500000001</v>
      </c>
      <c r="V137" s="7">
        <v>92</v>
      </c>
      <c r="W137" s="8">
        <v>19.994171000000001</v>
      </c>
      <c r="X137" s="8">
        <v>19.408348</v>
      </c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>
        <f t="shared" si="3"/>
        <v>19.701259499999999</v>
      </c>
    </row>
    <row r="138" spans="1:41" s="1" customFormat="1" x14ac:dyDescent="0.2">
      <c r="A138" s="7">
        <v>93</v>
      </c>
      <c r="B138" s="8">
        <v>121.65564999999999</v>
      </c>
      <c r="C138" s="8">
        <v>121.84918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>
        <f t="shared" si="2"/>
        <v>121.752415</v>
      </c>
      <c r="V138" s="7">
        <v>93</v>
      </c>
      <c r="W138" s="8">
        <v>20.727459</v>
      </c>
      <c r="X138" s="8">
        <v>20.014309000000001</v>
      </c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>
        <f t="shared" si="3"/>
        <v>20.370884</v>
      </c>
    </row>
    <row r="139" spans="1:41" s="1" customFormat="1" x14ac:dyDescent="0.2">
      <c r="A139" s="7">
        <v>94</v>
      </c>
      <c r="B139" s="8">
        <v>122.36914</v>
      </c>
      <c r="C139" s="8">
        <v>122.67403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>
        <f t="shared" si="2"/>
        <v>122.521585</v>
      </c>
      <c r="V139" s="7">
        <v>94</v>
      </c>
      <c r="W139" s="8">
        <v>21.640578999999999</v>
      </c>
      <c r="X139" s="8">
        <v>20.719294000000001</v>
      </c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>
        <f t="shared" si="3"/>
        <v>21.1799365</v>
      </c>
    </row>
    <row r="140" spans="1:41" s="1" customFormat="1" x14ac:dyDescent="0.2">
      <c r="A140" s="7">
        <v>95</v>
      </c>
      <c r="B140" s="8">
        <v>122.75360000000001</v>
      </c>
      <c r="C140" s="8">
        <v>123.57545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>
        <f t="shared" si="2"/>
        <v>123.164525</v>
      </c>
      <c r="V140" s="7">
        <v>95</v>
      </c>
      <c r="W140" s="8">
        <v>22.46397</v>
      </c>
      <c r="X140" s="8">
        <v>21.605339000000001</v>
      </c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>
        <f t="shared" si="3"/>
        <v>22.034654500000002</v>
      </c>
    </row>
    <row r="141" spans="1:41" s="1" customFormat="1" x14ac:dyDescent="0.2">
      <c r="A141" s="7">
        <v>96</v>
      </c>
      <c r="B141" s="8">
        <v>123.47365000000001</v>
      </c>
      <c r="C141" s="8">
        <v>124.59129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>
        <f t="shared" si="2"/>
        <v>124.03247</v>
      </c>
      <c r="V141" s="7">
        <v>96</v>
      </c>
      <c r="W141" s="8">
        <v>23.209166</v>
      </c>
      <c r="X141" s="8">
        <v>22.609331000000001</v>
      </c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>
        <f t="shared" si="3"/>
        <v>22.9092485</v>
      </c>
    </row>
    <row r="142" spans="1:41" s="1" customFormat="1" x14ac:dyDescent="0.2">
      <c r="A142" s="7">
        <v>97</v>
      </c>
      <c r="B142" s="8">
        <v>124.86803999999999</v>
      </c>
      <c r="C142" s="8">
        <v>125.28936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>
        <f t="shared" si="2"/>
        <v>125.0787</v>
      </c>
      <c r="V142" s="7">
        <v>97</v>
      </c>
      <c r="W142" s="8">
        <v>23.989887</v>
      </c>
      <c r="X142" s="8">
        <v>23.491675999999998</v>
      </c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>
        <f t="shared" si="3"/>
        <v>23.740781499999997</v>
      </c>
    </row>
    <row r="143" spans="1:41" s="1" customFormat="1" x14ac:dyDescent="0.2">
      <c r="A143" s="7">
        <v>98</v>
      </c>
      <c r="B143" s="8">
        <v>126.3353</v>
      </c>
      <c r="C143" s="8">
        <v>126.36687000000001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>
        <f t="shared" si="2"/>
        <v>126.35108500000001</v>
      </c>
      <c r="V143" s="7">
        <v>98</v>
      </c>
      <c r="W143" s="8">
        <v>24.836658</v>
      </c>
      <c r="X143" s="8">
        <v>24.377977000000001</v>
      </c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>
        <f t="shared" si="3"/>
        <v>24.607317500000001</v>
      </c>
    </row>
    <row r="144" spans="1:41" s="1" customFormat="1" x14ac:dyDescent="0.2">
      <c r="A144" s="7">
        <v>99</v>
      </c>
      <c r="B144" s="8">
        <v>129.20760999999999</v>
      </c>
      <c r="C144" s="8">
        <v>128.56332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>
        <f t="shared" si="2"/>
        <v>128.88546500000001</v>
      </c>
      <c r="V144" s="7">
        <v>99</v>
      </c>
      <c r="W144" s="8">
        <v>26.026282999999999</v>
      </c>
      <c r="X144" s="8">
        <v>25.418938000000001</v>
      </c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>
        <f t="shared" si="3"/>
        <v>25.722610500000002</v>
      </c>
    </row>
    <row r="145" spans="1:41" s="1" customFormat="1" x14ac:dyDescent="0.2">
      <c r="A145" s="7">
        <v>100</v>
      </c>
      <c r="B145" s="8">
        <v>134.97729000000001</v>
      </c>
      <c r="C145" s="8">
        <v>136.44660999999999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>
        <f t="shared" si="2"/>
        <v>135.71195</v>
      </c>
      <c r="V145" s="7">
        <v>100</v>
      </c>
      <c r="W145" s="8">
        <v>26.684313</v>
      </c>
      <c r="X145" s="8">
        <v>26.691133000000001</v>
      </c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>
        <f t="shared" si="3"/>
        <v>26.687722999999998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5"/>
  <sheetViews>
    <sheetView zoomScale="55" zoomScaleNormal="55" workbookViewId="0">
      <selection activeCell="S37" sqref="S37"/>
    </sheetView>
  </sheetViews>
  <sheetFormatPr defaultColWidth="9" defaultRowHeight="12.75" x14ac:dyDescent="0.2"/>
  <cols>
    <col min="1" max="42" width="9" style="1"/>
    <col min="43" max="16384" width="9" style="2"/>
  </cols>
  <sheetData>
    <row r="1" s="1" customFormat="1" x14ac:dyDescent="0.2"/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1:41" s="1" customFormat="1" x14ac:dyDescent="0.2"/>
    <row r="34" spans="1:41" s="1" customFormat="1" x14ac:dyDescent="0.2"/>
    <row r="35" spans="1:41" s="1" customFormat="1" x14ac:dyDescent="0.2"/>
    <row r="36" spans="1:41" s="1" customFormat="1" x14ac:dyDescent="0.2"/>
    <row r="37" spans="1:41" s="1" customFormat="1" x14ac:dyDescent="0.2"/>
    <row r="38" spans="1:41" s="1" customFormat="1" x14ac:dyDescent="0.2"/>
    <row r="39" spans="1:41" s="1" customFormat="1" x14ac:dyDescent="0.2"/>
    <row r="40" spans="1:41" s="1" customFormat="1" x14ac:dyDescent="0.2"/>
    <row r="41" spans="1:41" s="1" customFormat="1" x14ac:dyDescent="0.2"/>
    <row r="42" spans="1:41" s="1" customFormat="1" x14ac:dyDescent="0.2">
      <c r="A42" s="3" t="s">
        <v>14</v>
      </c>
      <c r="B42" s="4" t="s">
        <v>109</v>
      </c>
      <c r="C42" s="4" t="s">
        <v>110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75</v>
      </c>
      <c r="V42" s="3" t="s">
        <v>14</v>
      </c>
      <c r="W42" s="4" t="s">
        <v>109</v>
      </c>
      <c r="X42" s="4" t="s">
        <v>110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75</v>
      </c>
    </row>
    <row r="43" spans="1:41" s="1" customFormat="1" x14ac:dyDescent="0.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s="1" customFormat="1" x14ac:dyDescent="0.2">
      <c r="A44" s="3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s="1" customFormat="1" x14ac:dyDescent="0.2">
      <c r="A45" s="7">
        <v>0</v>
      </c>
      <c r="B45" s="8">
        <v>63.459842999999999</v>
      </c>
      <c r="C45" s="8">
        <v>59.938282000000001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>
        <f t="shared" ref="T45:T108" si="0">AVERAGE(B45:S45)</f>
        <v>61.699062499999997</v>
      </c>
      <c r="V45" s="7">
        <v>0</v>
      </c>
      <c r="W45" s="8">
        <v>-7.1624708000000004</v>
      </c>
      <c r="X45" s="8">
        <v>-5.6881218000000002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>
        <f t="shared" ref="AO45:AO108" si="1">AVERAGE(W45:AN45)</f>
        <v>-6.4252963000000003</v>
      </c>
    </row>
    <row r="46" spans="1:41" s="1" customFormat="1" x14ac:dyDescent="0.2">
      <c r="A46" s="7">
        <v>1</v>
      </c>
      <c r="B46" s="8">
        <v>70.389992000000007</v>
      </c>
      <c r="C46" s="8">
        <v>69.061768000000001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>
        <f t="shared" si="0"/>
        <v>69.725880000000004</v>
      </c>
      <c r="V46" s="7">
        <v>1</v>
      </c>
      <c r="W46" s="8">
        <v>-3.9912614999999998</v>
      </c>
      <c r="X46" s="8">
        <v>-4.4527273000000003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>
        <f t="shared" si="1"/>
        <v>-4.2219943999999998</v>
      </c>
    </row>
    <row r="47" spans="1:41" s="1" customFormat="1" x14ac:dyDescent="0.2">
      <c r="A47" s="7">
        <v>2</v>
      </c>
      <c r="B47" s="8">
        <v>72.632416000000006</v>
      </c>
      <c r="C47" s="8">
        <v>71.156181000000004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>
        <f t="shared" si="0"/>
        <v>71.894298500000005</v>
      </c>
      <c r="V47" s="7">
        <v>2</v>
      </c>
      <c r="W47" s="8">
        <v>-3.3072317</v>
      </c>
      <c r="X47" s="8">
        <v>-4.1279082000000002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>
        <f t="shared" si="1"/>
        <v>-3.7175699500000001</v>
      </c>
    </row>
    <row r="48" spans="1:41" s="1" customFormat="1" x14ac:dyDescent="0.2">
      <c r="A48" s="7">
        <v>3</v>
      </c>
      <c r="B48" s="8">
        <v>74.035904000000002</v>
      </c>
      <c r="C48" s="8">
        <v>72.905304000000001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>
        <f t="shared" si="0"/>
        <v>73.470604000000009</v>
      </c>
      <c r="V48" s="7">
        <v>3</v>
      </c>
      <c r="W48" s="8">
        <v>-2.8685417000000002</v>
      </c>
      <c r="X48" s="8">
        <v>-3.8107370999999999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>
        <f t="shared" si="1"/>
        <v>-3.3396394000000003</v>
      </c>
    </row>
    <row r="49" spans="1:41" s="1" customFormat="1" x14ac:dyDescent="0.2">
      <c r="A49" s="7">
        <v>4</v>
      </c>
      <c r="B49" s="8">
        <v>75.396422999999999</v>
      </c>
      <c r="C49" s="8">
        <v>74.623512000000005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>
        <f t="shared" si="0"/>
        <v>75.009967500000002</v>
      </c>
      <c r="V49" s="7">
        <v>4</v>
      </c>
      <c r="W49" s="8">
        <v>-2.6595509000000002</v>
      </c>
      <c r="X49" s="8">
        <v>-3.4646965999999999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>
        <f t="shared" si="1"/>
        <v>-3.06212375</v>
      </c>
    </row>
    <row r="50" spans="1:41" s="1" customFormat="1" x14ac:dyDescent="0.2">
      <c r="A50" s="7">
        <v>5</v>
      </c>
      <c r="B50" s="8">
        <v>76.284744000000003</v>
      </c>
      <c r="C50" s="8">
        <v>75.655417999999997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>
        <f t="shared" si="0"/>
        <v>75.970080999999993</v>
      </c>
      <c r="V50" s="7">
        <v>5</v>
      </c>
      <c r="W50" s="8">
        <v>-2.2860744</v>
      </c>
      <c r="X50" s="8">
        <v>-3.1494260000000001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>
        <f t="shared" si="1"/>
        <v>-2.7177502000000002</v>
      </c>
    </row>
    <row r="51" spans="1:41" s="1" customFormat="1" x14ac:dyDescent="0.2">
      <c r="A51" s="7">
        <v>6</v>
      </c>
      <c r="B51" s="8">
        <v>77.157600000000002</v>
      </c>
      <c r="C51" s="8">
        <v>76.937920000000005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>
        <f t="shared" si="0"/>
        <v>77.047760000000011</v>
      </c>
      <c r="V51" s="7">
        <v>6</v>
      </c>
      <c r="W51" s="8">
        <v>-2.0788785999999999</v>
      </c>
      <c r="X51" s="8">
        <v>-2.8627069000000001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>
        <f t="shared" si="1"/>
        <v>-2.4707927500000002</v>
      </c>
    </row>
    <row r="52" spans="1:41" s="1" customFormat="1" x14ac:dyDescent="0.2">
      <c r="A52" s="7">
        <v>7</v>
      </c>
      <c r="B52" s="8">
        <v>77.824516000000003</v>
      </c>
      <c r="C52" s="8">
        <v>77.873962000000006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>
        <f t="shared" si="0"/>
        <v>77.849239000000011</v>
      </c>
      <c r="V52" s="7">
        <v>7</v>
      </c>
      <c r="W52" s="8">
        <v>-1.7761891999999999</v>
      </c>
      <c r="X52" s="8">
        <v>-2.6145054999999999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>
        <f t="shared" si="1"/>
        <v>-2.19534735</v>
      </c>
    </row>
    <row r="53" spans="1:41" s="1" customFormat="1" x14ac:dyDescent="0.2">
      <c r="A53" s="7">
        <v>8</v>
      </c>
      <c r="B53" s="8">
        <v>79.239258000000007</v>
      </c>
      <c r="C53" s="8">
        <v>79.196372999999994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>
        <f t="shared" si="0"/>
        <v>79.2178155</v>
      </c>
      <c r="V53" s="7">
        <v>8</v>
      </c>
      <c r="W53" s="8">
        <v>-1.6500703999999999</v>
      </c>
      <c r="X53" s="8">
        <v>-2.4034114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>
        <f t="shared" si="1"/>
        <v>-2.0267409000000001</v>
      </c>
    </row>
    <row r="54" spans="1:41" s="1" customFormat="1" x14ac:dyDescent="0.2">
      <c r="A54" s="7">
        <v>9</v>
      </c>
      <c r="B54" s="8">
        <v>79.709106000000006</v>
      </c>
      <c r="C54" s="8">
        <v>80.002998000000005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>
        <f t="shared" si="0"/>
        <v>79.856052000000005</v>
      </c>
      <c r="V54" s="7">
        <v>9</v>
      </c>
      <c r="W54" s="8">
        <v>-1.4273643</v>
      </c>
      <c r="X54" s="8">
        <v>-2.1470935</v>
      </c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>
        <f t="shared" si="1"/>
        <v>-1.7872289000000001</v>
      </c>
    </row>
    <row r="55" spans="1:41" s="1" customFormat="1" x14ac:dyDescent="0.2">
      <c r="A55" s="7">
        <v>10</v>
      </c>
      <c r="B55" s="8">
        <v>80.892746000000002</v>
      </c>
      <c r="C55" s="8">
        <v>80.954993999999999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>
        <f t="shared" si="0"/>
        <v>80.923869999999994</v>
      </c>
      <c r="V55" s="7">
        <v>10</v>
      </c>
      <c r="W55" s="8">
        <v>-1.2750798000000001</v>
      </c>
      <c r="X55" s="8">
        <v>-1.9640744999999999</v>
      </c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>
        <f t="shared" si="1"/>
        <v>-1.61957715</v>
      </c>
    </row>
    <row r="56" spans="1:41" s="1" customFormat="1" x14ac:dyDescent="0.2">
      <c r="A56" s="7">
        <v>11</v>
      </c>
      <c r="B56" s="8">
        <v>81.926406999999998</v>
      </c>
      <c r="C56" s="8">
        <v>81.870728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>
        <f t="shared" si="0"/>
        <v>81.898567499999999</v>
      </c>
      <c r="V56" s="7">
        <v>11</v>
      </c>
      <c r="W56" s="8">
        <v>-1.0826112000000001</v>
      </c>
      <c r="X56" s="8">
        <v>-1.7832205000000001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>
        <f t="shared" si="1"/>
        <v>-1.4329158500000001</v>
      </c>
    </row>
    <row r="57" spans="1:41" s="1" customFormat="1" x14ac:dyDescent="0.2">
      <c r="A57" s="7">
        <v>12</v>
      </c>
      <c r="B57" s="8">
        <v>82.659355000000005</v>
      </c>
      <c r="C57" s="8">
        <v>82.750572000000005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>
        <f t="shared" si="0"/>
        <v>82.704963500000005</v>
      </c>
      <c r="V57" s="7">
        <v>12</v>
      </c>
      <c r="W57" s="8">
        <v>-0.94087023000000003</v>
      </c>
      <c r="X57" s="8">
        <v>-1.5851462000000001</v>
      </c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>
        <f t="shared" si="1"/>
        <v>-1.2630082150000002</v>
      </c>
    </row>
    <row r="58" spans="1:41" s="1" customFormat="1" x14ac:dyDescent="0.2">
      <c r="A58" s="7">
        <v>13</v>
      </c>
      <c r="B58" s="8">
        <v>84.171966999999995</v>
      </c>
      <c r="C58" s="8">
        <v>83.703079000000002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>
        <f t="shared" si="0"/>
        <v>83.937522999999999</v>
      </c>
      <c r="V58" s="7">
        <v>13</v>
      </c>
      <c r="W58" s="8">
        <v>-0.78097570000000005</v>
      </c>
      <c r="X58" s="8">
        <v>-1.3859276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>
        <f t="shared" si="1"/>
        <v>-1.08345165</v>
      </c>
    </row>
    <row r="59" spans="1:41" s="1" customFormat="1" x14ac:dyDescent="0.2">
      <c r="A59" s="7">
        <v>14</v>
      </c>
      <c r="B59" s="8">
        <v>84.962447999999995</v>
      </c>
      <c r="C59" s="8">
        <v>84.776024000000007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>
        <f t="shared" si="0"/>
        <v>84.869236000000001</v>
      </c>
      <c r="V59" s="7">
        <v>14</v>
      </c>
      <c r="W59" s="8">
        <v>-0.60701919000000004</v>
      </c>
      <c r="X59" s="8">
        <v>-1.2590361999999999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>
        <f t="shared" si="1"/>
        <v>-0.93302769500000005</v>
      </c>
    </row>
    <row r="60" spans="1:41" s="1" customFormat="1" x14ac:dyDescent="0.2">
      <c r="A60" s="7">
        <v>15</v>
      </c>
      <c r="B60" s="8">
        <v>85.950339999999997</v>
      </c>
      <c r="C60" s="8">
        <v>85.859099999999998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>
        <f t="shared" si="0"/>
        <v>85.904719999999998</v>
      </c>
      <c r="V60" s="7">
        <v>15</v>
      </c>
      <c r="W60" s="8">
        <v>-0.51663946999999999</v>
      </c>
      <c r="X60" s="8">
        <v>-1.0657916999999999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>
        <f t="shared" si="1"/>
        <v>-0.791215585</v>
      </c>
    </row>
    <row r="61" spans="1:41" s="1" customFormat="1" x14ac:dyDescent="0.2">
      <c r="A61" s="7">
        <v>16</v>
      </c>
      <c r="B61" s="8">
        <v>86.620789000000002</v>
      </c>
      <c r="C61" s="8">
        <v>86.573241999999993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>
        <f t="shared" si="0"/>
        <v>86.597015499999998</v>
      </c>
      <c r="V61" s="7">
        <v>16</v>
      </c>
      <c r="W61" s="8">
        <v>-0.35187358000000002</v>
      </c>
      <c r="X61" s="8">
        <v>-0.94499862000000001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>
        <f t="shared" si="1"/>
        <v>-0.64843610000000007</v>
      </c>
    </row>
    <row r="62" spans="1:41" s="1" customFormat="1" x14ac:dyDescent="0.2">
      <c r="A62" s="7">
        <v>17</v>
      </c>
      <c r="B62" s="8">
        <v>87.183745999999999</v>
      </c>
      <c r="C62" s="8">
        <v>87.566292000000004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>
        <f t="shared" si="0"/>
        <v>87.375019000000009</v>
      </c>
      <c r="V62" s="7">
        <v>17</v>
      </c>
      <c r="W62" s="8">
        <v>-0.28246980999999999</v>
      </c>
      <c r="X62" s="8">
        <v>-0.83810198000000002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>
        <f t="shared" si="1"/>
        <v>-0.56028589500000003</v>
      </c>
    </row>
    <row r="63" spans="1:41" s="1" customFormat="1" x14ac:dyDescent="0.2">
      <c r="A63" s="7">
        <v>18</v>
      </c>
      <c r="B63" s="8">
        <v>87.586273000000006</v>
      </c>
      <c r="C63" s="8">
        <v>88.258529999999993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>
        <f t="shared" si="0"/>
        <v>87.922401500000007</v>
      </c>
      <c r="V63" s="7">
        <v>18</v>
      </c>
      <c r="W63" s="8">
        <v>-0.23812288000000001</v>
      </c>
      <c r="X63" s="8">
        <v>-0.75421517999999999</v>
      </c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>
        <f t="shared" si="1"/>
        <v>-0.49616903000000001</v>
      </c>
    </row>
    <row r="64" spans="1:41" s="1" customFormat="1" x14ac:dyDescent="0.2">
      <c r="A64" s="7">
        <v>19</v>
      </c>
      <c r="B64" s="8">
        <v>88.065926000000005</v>
      </c>
      <c r="C64" s="8">
        <v>88.676010000000005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>
        <f t="shared" si="0"/>
        <v>88.370968000000005</v>
      </c>
      <c r="V64" s="7">
        <v>19</v>
      </c>
      <c r="W64" s="8">
        <v>-0.12970755</v>
      </c>
      <c r="X64" s="8">
        <v>-0.62240689999999999</v>
      </c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>
        <f t="shared" si="1"/>
        <v>-0.37605722499999999</v>
      </c>
    </row>
    <row r="65" spans="1:41" s="1" customFormat="1" x14ac:dyDescent="0.2">
      <c r="A65" s="7">
        <v>20</v>
      </c>
      <c r="B65" s="8">
        <v>88.848701000000005</v>
      </c>
      <c r="C65" s="8">
        <v>89.098961000000003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>
        <f t="shared" si="0"/>
        <v>88.973831000000004</v>
      </c>
      <c r="V65" s="7">
        <v>20</v>
      </c>
      <c r="W65" s="8">
        <v>-2.4956180000000001E-2</v>
      </c>
      <c r="X65" s="8">
        <v>-0.46815434</v>
      </c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>
        <f t="shared" si="1"/>
        <v>-0.24655526</v>
      </c>
    </row>
    <row r="66" spans="1:41" s="1" customFormat="1" x14ac:dyDescent="0.2">
      <c r="A66" s="7">
        <v>21</v>
      </c>
      <c r="B66" s="8">
        <v>89.5047</v>
      </c>
      <c r="C66" s="8">
        <v>89.851685000000003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>
        <f t="shared" si="0"/>
        <v>89.678192499999994</v>
      </c>
      <c r="V66" s="7">
        <v>21</v>
      </c>
      <c r="W66" s="8">
        <v>0.11490524000000001</v>
      </c>
      <c r="X66" s="8">
        <v>-0.32207038999999998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>
        <f t="shared" si="1"/>
        <v>-0.10358257499999998</v>
      </c>
    </row>
    <row r="67" spans="1:41" s="1" customFormat="1" x14ac:dyDescent="0.2">
      <c r="A67" s="7">
        <v>22</v>
      </c>
      <c r="B67" s="8">
        <v>90.267730999999998</v>
      </c>
      <c r="C67" s="8">
        <v>90.533400999999998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>
        <f t="shared" si="0"/>
        <v>90.400565999999998</v>
      </c>
      <c r="V67" s="7">
        <v>22</v>
      </c>
      <c r="W67" s="8">
        <v>0.22733347000000001</v>
      </c>
      <c r="X67" s="8">
        <v>-0.23414709</v>
      </c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>
        <f t="shared" si="1"/>
        <v>-3.4068099999999962E-3</v>
      </c>
    </row>
    <row r="68" spans="1:41" s="1" customFormat="1" x14ac:dyDescent="0.2">
      <c r="A68" s="7">
        <v>23</v>
      </c>
      <c r="B68" s="8">
        <v>90.871414000000001</v>
      </c>
      <c r="C68" s="8">
        <v>91.080855999999997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>
        <f t="shared" si="0"/>
        <v>90.976134999999999</v>
      </c>
      <c r="V68" s="7">
        <v>23</v>
      </c>
      <c r="W68" s="8">
        <v>0.34585034999999997</v>
      </c>
      <c r="X68" s="8">
        <v>-0.10781042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>
        <f t="shared" si="1"/>
        <v>0.11901996499999998</v>
      </c>
    </row>
    <row r="69" spans="1:41" s="1" customFormat="1" x14ac:dyDescent="0.2">
      <c r="A69" s="7">
        <v>24</v>
      </c>
      <c r="B69" s="8">
        <v>91.433197000000007</v>
      </c>
      <c r="C69" s="8">
        <v>91.473602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>
        <f t="shared" si="0"/>
        <v>91.453399500000003</v>
      </c>
      <c r="V69" s="7">
        <v>24</v>
      </c>
      <c r="W69" s="8">
        <v>0.47599202000000002</v>
      </c>
      <c r="X69" s="8">
        <v>2.6561312E-2</v>
      </c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>
        <f t="shared" si="1"/>
        <v>0.25127666599999998</v>
      </c>
    </row>
    <row r="70" spans="1:41" s="1" customFormat="1" x14ac:dyDescent="0.2">
      <c r="A70" s="7">
        <v>25</v>
      </c>
      <c r="B70" s="8">
        <v>91.915131000000002</v>
      </c>
      <c r="C70" s="8">
        <v>92.049149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>
        <f t="shared" si="0"/>
        <v>91.982140000000001</v>
      </c>
      <c r="V70" s="7">
        <v>25</v>
      </c>
      <c r="W70" s="8">
        <v>0.60118919999999998</v>
      </c>
      <c r="X70" s="8">
        <v>0.10531794</v>
      </c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>
        <f t="shared" si="1"/>
        <v>0.35325357000000002</v>
      </c>
    </row>
    <row r="71" spans="1:41" s="1" customFormat="1" x14ac:dyDescent="0.2">
      <c r="A71" s="7">
        <v>26</v>
      </c>
      <c r="B71" s="8">
        <v>92.414139000000006</v>
      </c>
      <c r="C71" s="8">
        <v>92.571822999999995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>
        <f t="shared" si="0"/>
        <v>92.492981</v>
      </c>
      <c r="V71" s="7">
        <v>26</v>
      </c>
      <c r="W71" s="8">
        <v>0.78120053</v>
      </c>
      <c r="X71" s="8">
        <v>0.20784324000000001</v>
      </c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>
        <f t="shared" si="1"/>
        <v>0.49452188499999999</v>
      </c>
    </row>
    <row r="72" spans="1:41" s="1" customFormat="1" x14ac:dyDescent="0.2">
      <c r="A72" s="7">
        <v>27</v>
      </c>
      <c r="B72" s="8">
        <v>92.714293999999995</v>
      </c>
      <c r="C72" s="8">
        <v>92.961044000000001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>
        <f t="shared" si="0"/>
        <v>92.837669000000005</v>
      </c>
      <c r="V72" s="7">
        <v>27</v>
      </c>
      <c r="W72" s="8">
        <v>0.91453868000000005</v>
      </c>
      <c r="X72" s="8">
        <v>0.33275705999999999</v>
      </c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>
        <f t="shared" si="1"/>
        <v>0.62364786999999999</v>
      </c>
    </row>
    <row r="73" spans="1:41" s="1" customFormat="1" x14ac:dyDescent="0.2">
      <c r="A73" s="7">
        <v>28</v>
      </c>
      <c r="B73" s="8">
        <v>93.363228000000007</v>
      </c>
      <c r="C73" s="8">
        <v>93.415771000000007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>
        <f t="shared" si="0"/>
        <v>93.389499499999999</v>
      </c>
      <c r="V73" s="7">
        <v>28</v>
      </c>
      <c r="W73" s="8">
        <v>1.0205067000000001</v>
      </c>
      <c r="X73" s="8">
        <v>0.47930831000000002</v>
      </c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>
        <f t="shared" si="1"/>
        <v>0.74990750500000003</v>
      </c>
    </row>
    <row r="74" spans="1:41" s="1" customFormat="1" x14ac:dyDescent="0.2">
      <c r="A74" s="7">
        <v>29</v>
      </c>
      <c r="B74" s="8">
        <v>93.761062999999993</v>
      </c>
      <c r="C74" s="8">
        <v>93.903724999999994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>
        <f t="shared" si="0"/>
        <v>93.832393999999994</v>
      </c>
      <c r="V74" s="7">
        <v>29</v>
      </c>
      <c r="W74" s="8">
        <v>1.1427783</v>
      </c>
      <c r="X74" s="8">
        <v>0.59985679000000003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>
        <f t="shared" si="1"/>
        <v>0.87131754500000003</v>
      </c>
    </row>
    <row r="75" spans="1:41" s="1" customFormat="1" x14ac:dyDescent="0.2">
      <c r="A75" s="7">
        <v>30</v>
      </c>
      <c r="B75" s="8">
        <v>94.439682000000005</v>
      </c>
      <c r="C75" s="8">
        <v>94.315406999999993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>
        <f t="shared" si="0"/>
        <v>94.377544499999999</v>
      </c>
      <c r="V75" s="7">
        <v>30</v>
      </c>
      <c r="W75" s="8">
        <v>1.2412584</v>
      </c>
      <c r="X75" s="8">
        <v>0.74220628</v>
      </c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>
        <f t="shared" si="1"/>
        <v>0.99173233999999999</v>
      </c>
    </row>
    <row r="76" spans="1:41" s="1" customFormat="1" x14ac:dyDescent="0.2">
      <c r="A76" s="7">
        <v>31</v>
      </c>
      <c r="B76" s="8">
        <v>94.904465000000002</v>
      </c>
      <c r="C76" s="8">
        <v>94.719299000000007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>
        <f t="shared" si="0"/>
        <v>94.811881999999997</v>
      </c>
      <c r="V76" s="7">
        <v>31</v>
      </c>
      <c r="W76" s="8">
        <v>1.3758794999999999</v>
      </c>
      <c r="X76" s="8">
        <v>0.86391211000000001</v>
      </c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>
        <f t="shared" si="1"/>
        <v>1.1198958050000001</v>
      </c>
    </row>
    <row r="77" spans="1:41" s="1" customFormat="1" x14ac:dyDescent="0.2">
      <c r="A77" s="7">
        <v>32</v>
      </c>
      <c r="B77" s="8">
        <v>95.354324000000005</v>
      </c>
      <c r="C77" s="8">
        <v>95.315010000000001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>
        <f t="shared" si="0"/>
        <v>95.334666999999996</v>
      </c>
      <c r="V77" s="7">
        <v>32</v>
      </c>
      <c r="W77" s="8">
        <v>1.501363</v>
      </c>
      <c r="X77" s="8">
        <v>1.0267564</v>
      </c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>
        <f t="shared" si="1"/>
        <v>1.2640597</v>
      </c>
    </row>
    <row r="78" spans="1:41" s="1" customFormat="1" x14ac:dyDescent="0.2">
      <c r="A78" s="7">
        <v>33</v>
      </c>
      <c r="B78" s="8">
        <v>95.638779</v>
      </c>
      <c r="C78" s="8">
        <v>95.746262000000002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>
        <f t="shared" si="0"/>
        <v>95.692520500000001</v>
      </c>
      <c r="V78" s="7">
        <v>33</v>
      </c>
      <c r="W78" s="8">
        <v>1.6105484999999999</v>
      </c>
      <c r="X78" s="8">
        <v>1.1398873</v>
      </c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>
        <f t="shared" si="1"/>
        <v>1.3752179</v>
      </c>
    </row>
    <row r="79" spans="1:41" s="1" customFormat="1" x14ac:dyDescent="0.2">
      <c r="A79" s="7">
        <v>34</v>
      </c>
      <c r="B79" s="8">
        <v>95.929046999999997</v>
      </c>
      <c r="C79" s="8">
        <v>96.167823999999996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>
        <f t="shared" si="0"/>
        <v>96.048435499999997</v>
      </c>
      <c r="V79" s="7">
        <v>34</v>
      </c>
      <c r="W79" s="8">
        <v>1.7601057</v>
      </c>
      <c r="X79" s="8">
        <v>1.2729515</v>
      </c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>
        <f t="shared" si="1"/>
        <v>1.5165286</v>
      </c>
    </row>
    <row r="80" spans="1:41" s="1" customFormat="1" x14ac:dyDescent="0.2">
      <c r="A80" s="7">
        <v>35</v>
      </c>
      <c r="B80" s="8">
        <v>96.238937000000007</v>
      </c>
      <c r="C80" s="8">
        <v>96.625763000000006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>
        <f t="shared" si="0"/>
        <v>96.432350000000014</v>
      </c>
      <c r="V80" s="7">
        <v>35</v>
      </c>
      <c r="W80" s="8">
        <v>1.8396078</v>
      </c>
      <c r="X80" s="8">
        <v>1.374126</v>
      </c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>
        <f t="shared" si="1"/>
        <v>1.6068669</v>
      </c>
    </row>
    <row r="81" spans="1:41" s="1" customFormat="1" x14ac:dyDescent="0.2">
      <c r="A81" s="7">
        <v>36</v>
      </c>
      <c r="B81" s="8">
        <v>96.734245000000001</v>
      </c>
      <c r="C81" s="8">
        <v>96.934051999999994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>
        <f t="shared" si="0"/>
        <v>96.834148499999998</v>
      </c>
      <c r="V81" s="7">
        <v>36</v>
      </c>
      <c r="W81" s="8">
        <v>1.9452908</v>
      </c>
      <c r="X81" s="8">
        <v>1.5350269999999999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>
        <f t="shared" si="1"/>
        <v>1.7401589</v>
      </c>
    </row>
    <row r="82" spans="1:41" s="1" customFormat="1" x14ac:dyDescent="0.2">
      <c r="A82" s="7">
        <v>37</v>
      </c>
      <c r="B82" s="8">
        <v>97.043616999999998</v>
      </c>
      <c r="C82" s="8">
        <v>97.193611000000004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>
        <f t="shared" si="0"/>
        <v>97.118614000000008</v>
      </c>
      <c r="V82" s="7">
        <v>37</v>
      </c>
      <c r="W82" s="8">
        <v>2.0127125000000001</v>
      </c>
      <c r="X82" s="8">
        <v>1.6870768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>
        <f t="shared" si="1"/>
        <v>1.84989465</v>
      </c>
    </row>
    <row r="83" spans="1:41" s="1" customFormat="1" x14ac:dyDescent="0.2">
      <c r="A83" s="7">
        <v>38</v>
      </c>
      <c r="B83" s="8">
        <v>97.483231000000004</v>
      </c>
      <c r="C83" s="8">
        <v>97.468429999999998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>
        <f t="shared" si="0"/>
        <v>97.475830500000001</v>
      </c>
      <c r="V83" s="7">
        <v>38</v>
      </c>
      <c r="W83" s="8">
        <v>2.1291875999999998</v>
      </c>
      <c r="X83" s="8">
        <v>1.8310575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>
        <f t="shared" si="1"/>
        <v>1.9801225499999999</v>
      </c>
    </row>
    <row r="84" spans="1:41" s="1" customFormat="1" x14ac:dyDescent="0.2">
      <c r="A84" s="7">
        <v>39</v>
      </c>
      <c r="B84" s="8">
        <v>97.726653999999996</v>
      </c>
      <c r="C84" s="8">
        <v>97.820778000000004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>
        <f t="shared" si="0"/>
        <v>97.773716000000007</v>
      </c>
      <c r="V84" s="7">
        <v>39</v>
      </c>
      <c r="W84" s="8">
        <v>2.2861685999999999</v>
      </c>
      <c r="X84" s="8">
        <v>1.9299515</v>
      </c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>
        <f t="shared" si="1"/>
        <v>2.1080600499999997</v>
      </c>
    </row>
    <row r="85" spans="1:41" s="1" customFormat="1" x14ac:dyDescent="0.2">
      <c r="A85" s="7">
        <v>40</v>
      </c>
      <c r="B85" s="8">
        <v>98.027313000000007</v>
      </c>
      <c r="C85" s="8">
        <v>98.039062999999999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>
        <f t="shared" si="0"/>
        <v>98.033187999999996</v>
      </c>
      <c r="V85" s="7">
        <v>40</v>
      </c>
      <c r="W85" s="8">
        <v>2.4154224000000002</v>
      </c>
      <c r="X85" s="8">
        <v>2.0959129000000001</v>
      </c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>
        <f t="shared" si="1"/>
        <v>2.2556676500000004</v>
      </c>
    </row>
    <row r="86" spans="1:41" s="1" customFormat="1" x14ac:dyDescent="0.2">
      <c r="A86" s="7">
        <v>41</v>
      </c>
      <c r="B86" s="8">
        <v>98.284987999999998</v>
      </c>
      <c r="C86" s="8">
        <v>98.402252000000004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>
        <f t="shared" si="0"/>
        <v>98.343620000000001</v>
      </c>
      <c r="V86" s="7">
        <v>41</v>
      </c>
      <c r="W86" s="8">
        <v>2.5909268999999999</v>
      </c>
      <c r="X86" s="8">
        <v>2.2320609</v>
      </c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>
        <f t="shared" si="1"/>
        <v>2.4114939</v>
      </c>
    </row>
    <row r="87" spans="1:41" s="1" customFormat="1" x14ac:dyDescent="0.2">
      <c r="A87" s="7">
        <v>42</v>
      </c>
      <c r="B87" s="8">
        <v>98.802040000000005</v>
      </c>
      <c r="C87" s="8">
        <v>98.670670000000001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>
        <f t="shared" si="0"/>
        <v>98.736355000000003</v>
      </c>
      <c r="V87" s="7">
        <v>42</v>
      </c>
      <c r="W87" s="8">
        <v>2.7277637000000001</v>
      </c>
      <c r="X87" s="8">
        <v>2.3584404000000001</v>
      </c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>
        <f t="shared" si="1"/>
        <v>2.5431020499999999</v>
      </c>
    </row>
    <row r="88" spans="1:41" s="1" customFormat="1" x14ac:dyDescent="0.2">
      <c r="A88" s="7">
        <v>43</v>
      </c>
      <c r="B88" s="8">
        <v>99.225982999999999</v>
      </c>
      <c r="C88" s="8">
        <v>99.057418999999996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>
        <f t="shared" si="0"/>
        <v>99.141700999999998</v>
      </c>
      <c r="V88" s="7">
        <v>43</v>
      </c>
      <c r="W88" s="8">
        <v>2.8652525</v>
      </c>
      <c r="X88" s="8">
        <v>2.4882145000000002</v>
      </c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>
        <f t="shared" si="1"/>
        <v>2.6767335000000001</v>
      </c>
    </row>
    <row r="89" spans="1:41" s="1" customFormat="1" x14ac:dyDescent="0.2">
      <c r="A89" s="7">
        <v>44</v>
      </c>
      <c r="B89" s="8">
        <v>99.481353999999996</v>
      </c>
      <c r="C89" s="8">
        <v>99.337410000000006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>
        <f t="shared" si="0"/>
        <v>99.409381999999994</v>
      </c>
      <c r="V89" s="7">
        <v>44</v>
      </c>
      <c r="W89" s="8">
        <v>3.0125701</v>
      </c>
      <c r="X89" s="8">
        <v>2.6563561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>
        <f t="shared" si="1"/>
        <v>2.8344630999999998</v>
      </c>
    </row>
    <row r="90" spans="1:41" s="1" customFormat="1" x14ac:dyDescent="0.2">
      <c r="A90" s="7">
        <v>45</v>
      </c>
      <c r="B90" s="8">
        <v>99.737685999999997</v>
      </c>
      <c r="C90" s="8">
        <v>99.656363999999996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>
        <f t="shared" si="0"/>
        <v>99.697024999999996</v>
      </c>
      <c r="V90" s="7">
        <v>45</v>
      </c>
      <c r="W90" s="8">
        <v>3.1862756999999999</v>
      </c>
      <c r="X90" s="8">
        <v>2.8399169</v>
      </c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>
        <f t="shared" si="1"/>
        <v>3.0130962999999999</v>
      </c>
    </row>
    <row r="91" spans="1:41" s="1" customFormat="1" x14ac:dyDescent="0.2">
      <c r="A91" s="7">
        <v>46</v>
      </c>
      <c r="B91" s="8">
        <v>100.03783</v>
      </c>
      <c r="C91" s="8">
        <v>100.01452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>
        <f t="shared" si="0"/>
        <v>100.02617499999999</v>
      </c>
      <c r="V91" s="7">
        <v>46</v>
      </c>
      <c r="W91" s="8">
        <v>3.3382111000000001</v>
      </c>
      <c r="X91" s="8">
        <v>3.0096647999999999</v>
      </c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>
        <f t="shared" si="1"/>
        <v>3.17393795</v>
      </c>
    </row>
    <row r="92" spans="1:41" s="1" customFormat="1" x14ac:dyDescent="0.2">
      <c r="A92" s="7">
        <v>47</v>
      </c>
      <c r="B92" s="8">
        <v>100.31187</v>
      </c>
      <c r="C92" s="8">
        <v>100.2012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>
        <f t="shared" si="0"/>
        <v>100.256535</v>
      </c>
      <c r="V92" s="7">
        <v>47</v>
      </c>
      <c r="W92" s="8">
        <v>3.4758301</v>
      </c>
      <c r="X92" s="8">
        <v>3.1671247</v>
      </c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>
        <f t="shared" si="1"/>
        <v>3.3214774</v>
      </c>
    </row>
    <row r="93" spans="1:41" s="1" customFormat="1" x14ac:dyDescent="0.2">
      <c r="A93" s="7">
        <v>48</v>
      </c>
      <c r="B93" s="8">
        <v>100.63206</v>
      </c>
      <c r="C93" s="8">
        <v>100.46451999999999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>
        <f t="shared" si="0"/>
        <v>100.54828999999999</v>
      </c>
      <c r="V93" s="7">
        <v>48</v>
      </c>
      <c r="W93" s="8">
        <v>3.5922179000000001</v>
      </c>
      <c r="X93" s="8">
        <v>3.2945666</v>
      </c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>
        <f t="shared" si="1"/>
        <v>3.44339225</v>
      </c>
    </row>
    <row r="94" spans="1:41" s="1" customFormat="1" x14ac:dyDescent="0.2">
      <c r="A94" s="7">
        <v>49</v>
      </c>
      <c r="B94" s="8">
        <v>100.95775</v>
      </c>
      <c r="C94" s="8">
        <v>100.7612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>
        <f t="shared" si="0"/>
        <v>100.859475</v>
      </c>
      <c r="V94" s="7">
        <v>49</v>
      </c>
      <c r="W94" s="8">
        <v>3.7159271</v>
      </c>
      <c r="X94" s="8">
        <v>3.4590776000000001</v>
      </c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>
        <f t="shared" si="1"/>
        <v>3.5875023500000003</v>
      </c>
    </row>
    <row r="95" spans="1:41" s="1" customFormat="1" x14ac:dyDescent="0.2">
      <c r="A95" s="7">
        <v>50</v>
      </c>
      <c r="B95" s="8">
        <v>101.38287</v>
      </c>
      <c r="C95" s="8">
        <v>101.05737000000001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>
        <f t="shared" si="0"/>
        <v>101.22012000000001</v>
      </c>
      <c r="V95" s="7">
        <v>50</v>
      </c>
      <c r="W95" s="8">
        <v>3.8999902999999998</v>
      </c>
      <c r="X95" s="8">
        <v>3.6205516000000002</v>
      </c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>
        <f t="shared" si="1"/>
        <v>3.7602709499999998</v>
      </c>
    </row>
    <row r="96" spans="1:41" s="1" customFormat="1" x14ac:dyDescent="0.2">
      <c r="A96" s="7">
        <v>51</v>
      </c>
      <c r="B96" s="8">
        <v>101.55069</v>
      </c>
      <c r="C96" s="8">
        <v>101.30243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>
        <f t="shared" si="0"/>
        <v>101.42655999999999</v>
      </c>
      <c r="V96" s="7">
        <v>51</v>
      </c>
      <c r="W96" s="8">
        <v>4.0888866999999998</v>
      </c>
      <c r="X96" s="8">
        <v>3.7443957000000001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>
        <f t="shared" si="1"/>
        <v>3.9166411999999999</v>
      </c>
    </row>
    <row r="97" spans="1:41" s="1" customFormat="1" x14ac:dyDescent="0.2">
      <c r="A97" s="7">
        <v>52</v>
      </c>
      <c r="B97" s="8">
        <v>101.65313999999999</v>
      </c>
      <c r="C97" s="8">
        <v>101.57191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>
        <f t="shared" si="0"/>
        <v>101.61252500000001</v>
      </c>
      <c r="V97" s="7">
        <v>52</v>
      </c>
      <c r="W97" s="8">
        <v>4.2470464999999997</v>
      </c>
      <c r="X97" s="8">
        <v>3.9228445999999999</v>
      </c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>
        <f t="shared" si="1"/>
        <v>4.0849455499999996</v>
      </c>
    </row>
    <row r="98" spans="1:41" s="1" customFormat="1" x14ac:dyDescent="0.2">
      <c r="A98" s="7">
        <v>53</v>
      </c>
      <c r="B98" s="8">
        <v>101.88464</v>
      </c>
      <c r="C98" s="8">
        <v>101.90021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>
        <f t="shared" si="0"/>
        <v>101.892425</v>
      </c>
      <c r="V98" s="7">
        <v>53</v>
      </c>
      <c r="W98" s="8">
        <v>4.3946680999999996</v>
      </c>
      <c r="X98" s="8">
        <v>4.0770587999999996</v>
      </c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>
        <f t="shared" si="1"/>
        <v>4.2358634500000001</v>
      </c>
    </row>
    <row r="99" spans="1:41" s="1" customFormat="1" x14ac:dyDescent="0.2">
      <c r="A99" s="7">
        <v>54</v>
      </c>
      <c r="B99" s="8">
        <v>102.16388000000001</v>
      </c>
      <c r="C99" s="8">
        <v>102.18680999999999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>
        <f t="shared" si="0"/>
        <v>102.17534499999999</v>
      </c>
      <c r="V99" s="7">
        <v>54</v>
      </c>
      <c r="W99" s="8">
        <v>4.5270137999999998</v>
      </c>
      <c r="X99" s="8">
        <v>4.2125006000000003</v>
      </c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>
        <f t="shared" si="1"/>
        <v>4.3697572000000005</v>
      </c>
    </row>
    <row r="100" spans="1:41" s="1" customFormat="1" x14ac:dyDescent="0.2">
      <c r="A100" s="7">
        <v>55</v>
      </c>
      <c r="B100" s="8">
        <v>102.57986</v>
      </c>
      <c r="C100" s="8">
        <v>102.54192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>
        <f t="shared" si="0"/>
        <v>102.56089</v>
      </c>
      <c r="V100" s="7">
        <v>55</v>
      </c>
      <c r="W100" s="8">
        <v>4.7186494000000003</v>
      </c>
      <c r="X100" s="8">
        <v>4.3994078999999999</v>
      </c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>
        <f t="shared" si="1"/>
        <v>4.5590286500000001</v>
      </c>
    </row>
    <row r="101" spans="1:41" s="1" customFormat="1" x14ac:dyDescent="0.2">
      <c r="A101" s="7">
        <v>56</v>
      </c>
      <c r="B101" s="8">
        <v>102.93859999999999</v>
      </c>
      <c r="C101" s="8">
        <v>102.77145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>
        <f t="shared" si="0"/>
        <v>102.855025</v>
      </c>
      <c r="V101" s="7">
        <v>56</v>
      </c>
      <c r="W101" s="8">
        <v>4.9365310999999998</v>
      </c>
      <c r="X101" s="8">
        <v>4.6003436999999998</v>
      </c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>
        <f t="shared" si="1"/>
        <v>4.7684373999999998</v>
      </c>
    </row>
    <row r="102" spans="1:41" s="1" customFormat="1" x14ac:dyDescent="0.2">
      <c r="A102" s="7">
        <v>57</v>
      </c>
      <c r="B102" s="8">
        <v>103.14909</v>
      </c>
      <c r="C102" s="8">
        <v>103.07545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>
        <f t="shared" si="0"/>
        <v>103.11227</v>
      </c>
      <c r="V102" s="7">
        <v>57</v>
      </c>
      <c r="W102" s="8">
        <v>5.0578599000000004</v>
      </c>
      <c r="X102" s="8">
        <v>4.7916373999999999</v>
      </c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>
        <f t="shared" si="1"/>
        <v>4.9247486499999997</v>
      </c>
    </row>
    <row r="103" spans="1:41" s="1" customFormat="1" x14ac:dyDescent="0.2">
      <c r="A103" s="7">
        <v>58</v>
      </c>
      <c r="B103" s="8">
        <v>103.50973999999999</v>
      </c>
      <c r="C103" s="8">
        <v>103.36921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>
        <f t="shared" si="0"/>
        <v>103.43947499999999</v>
      </c>
      <c r="V103" s="7">
        <v>58</v>
      </c>
      <c r="W103" s="8">
        <v>5.1956743999999997</v>
      </c>
      <c r="X103" s="8">
        <v>4.9629802999999999</v>
      </c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>
        <f t="shared" si="1"/>
        <v>5.0793273499999998</v>
      </c>
    </row>
    <row r="104" spans="1:41" s="1" customFormat="1" x14ac:dyDescent="0.2">
      <c r="A104" s="7">
        <v>59</v>
      </c>
      <c r="B104" s="8">
        <v>103.85711999999999</v>
      </c>
      <c r="C104" s="8">
        <v>103.62231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>
        <f t="shared" si="0"/>
        <v>103.73971499999999</v>
      </c>
      <c r="V104" s="7">
        <v>59</v>
      </c>
      <c r="W104" s="8">
        <v>5.3025136000000002</v>
      </c>
      <c r="X104" s="8">
        <v>5.1917724999999999</v>
      </c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>
        <f t="shared" si="1"/>
        <v>5.24714305</v>
      </c>
    </row>
    <row r="105" spans="1:41" s="1" customFormat="1" x14ac:dyDescent="0.2">
      <c r="A105" s="7">
        <v>60</v>
      </c>
      <c r="B105" s="8">
        <v>104.12973</v>
      </c>
      <c r="C105" s="8">
        <v>103.92242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>
        <f t="shared" si="0"/>
        <v>104.02607499999999</v>
      </c>
      <c r="V105" s="7">
        <v>60</v>
      </c>
      <c r="W105" s="8">
        <v>5.6050190999999998</v>
      </c>
      <c r="X105" s="8">
        <v>5.4159575000000002</v>
      </c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>
        <f t="shared" si="1"/>
        <v>5.5104883000000005</v>
      </c>
    </row>
    <row r="106" spans="1:41" s="1" customFormat="1" x14ac:dyDescent="0.2">
      <c r="A106" s="7">
        <v>61</v>
      </c>
      <c r="B106" s="8">
        <v>104.53384</v>
      </c>
      <c r="C106" s="8">
        <v>104.14669000000001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>
        <f t="shared" si="0"/>
        <v>104.340265</v>
      </c>
      <c r="V106" s="7">
        <v>61</v>
      </c>
      <c r="W106" s="8">
        <v>5.7670393000000004</v>
      </c>
      <c r="X106" s="8">
        <v>5.6427611999999998</v>
      </c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>
        <f t="shared" si="1"/>
        <v>5.7049002499999997</v>
      </c>
    </row>
    <row r="107" spans="1:41" s="1" customFormat="1" x14ac:dyDescent="0.2">
      <c r="A107" s="7">
        <v>62</v>
      </c>
      <c r="B107" s="8">
        <v>104.73654000000001</v>
      </c>
      <c r="C107" s="8">
        <v>104.41197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>
        <f t="shared" si="0"/>
        <v>104.57425499999999</v>
      </c>
      <c r="V107" s="7">
        <v>62</v>
      </c>
      <c r="W107" s="8">
        <v>5.8731936999999999</v>
      </c>
      <c r="X107" s="8">
        <v>5.8281298000000001</v>
      </c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>
        <f t="shared" si="1"/>
        <v>5.8506617500000004</v>
      </c>
    </row>
    <row r="108" spans="1:41" s="1" customFormat="1" x14ac:dyDescent="0.2">
      <c r="A108" s="7">
        <v>63</v>
      </c>
      <c r="B108" s="8">
        <v>105.03712</v>
      </c>
      <c r="C108" s="8">
        <v>104.78018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>
        <f t="shared" si="0"/>
        <v>104.90864999999999</v>
      </c>
      <c r="V108" s="7">
        <v>63</v>
      </c>
      <c r="W108" s="8">
        <v>6.0608009999999997</v>
      </c>
      <c r="X108" s="8">
        <v>6.0725832000000004</v>
      </c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>
        <f t="shared" si="1"/>
        <v>6.0666921</v>
      </c>
    </row>
    <row r="109" spans="1:41" s="1" customFormat="1" x14ac:dyDescent="0.2">
      <c r="A109" s="7">
        <v>64</v>
      </c>
      <c r="B109" s="8">
        <v>105.24387</v>
      </c>
      <c r="C109" s="8">
        <v>105.09891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>
        <f t="shared" ref="T109:T145" si="2">AVERAGE(B109:S109)</f>
        <v>105.17139</v>
      </c>
      <c r="V109" s="7">
        <v>64</v>
      </c>
      <c r="W109" s="8">
        <v>6.2490028999999998</v>
      </c>
      <c r="X109" s="8">
        <v>6.3155650999999997</v>
      </c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>
        <f t="shared" ref="AO109:AO145" si="3">AVERAGE(W109:AN109)</f>
        <v>6.2822839999999998</v>
      </c>
    </row>
    <row r="110" spans="1:41" s="1" customFormat="1" x14ac:dyDescent="0.2">
      <c r="A110" s="7">
        <v>65</v>
      </c>
      <c r="B110" s="8">
        <v>105.52153</v>
      </c>
      <c r="C110" s="8">
        <v>105.22431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>
        <f t="shared" si="2"/>
        <v>105.37291999999999</v>
      </c>
      <c r="V110" s="7">
        <v>65</v>
      </c>
      <c r="W110" s="8">
        <v>6.4678601999999996</v>
      </c>
      <c r="X110" s="8">
        <v>6.4823836999999997</v>
      </c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>
        <f t="shared" si="3"/>
        <v>6.4751219500000001</v>
      </c>
    </row>
    <row r="111" spans="1:41" s="1" customFormat="1" x14ac:dyDescent="0.2">
      <c r="A111" s="7">
        <v>66</v>
      </c>
      <c r="B111" s="8">
        <v>105.80557</v>
      </c>
      <c r="C111" s="8">
        <v>105.51636999999999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>
        <f t="shared" si="2"/>
        <v>105.66096999999999</v>
      </c>
      <c r="V111" s="7">
        <v>66</v>
      </c>
      <c r="W111" s="8">
        <v>6.6654495999999996</v>
      </c>
      <c r="X111" s="8">
        <v>6.6497884000000003</v>
      </c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>
        <f t="shared" si="3"/>
        <v>6.6576190000000004</v>
      </c>
    </row>
    <row r="112" spans="1:41" s="1" customFormat="1" x14ac:dyDescent="0.2">
      <c r="A112" s="7">
        <v>67</v>
      </c>
      <c r="B112" s="8">
        <v>106.09299</v>
      </c>
      <c r="C112" s="8">
        <v>105.87362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>
        <f t="shared" si="2"/>
        <v>105.983305</v>
      </c>
      <c r="V112" s="7">
        <v>67</v>
      </c>
      <c r="W112" s="8">
        <v>6.9359555000000004</v>
      </c>
      <c r="X112" s="8">
        <v>6.8601464999999999</v>
      </c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>
        <f t="shared" si="3"/>
        <v>6.8980510000000006</v>
      </c>
    </row>
    <row r="113" spans="1:41" s="1" customFormat="1" x14ac:dyDescent="0.2">
      <c r="A113" s="7">
        <v>68</v>
      </c>
      <c r="B113" s="8">
        <v>106.23165</v>
      </c>
      <c r="C113" s="8">
        <v>106.16761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>
        <f t="shared" si="2"/>
        <v>106.19963</v>
      </c>
      <c r="V113" s="7">
        <v>68</v>
      </c>
      <c r="W113" s="8">
        <v>7.3070016000000004</v>
      </c>
      <c r="X113" s="8">
        <v>7.0987434</v>
      </c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>
        <f t="shared" si="3"/>
        <v>7.2028724999999998</v>
      </c>
    </row>
    <row r="114" spans="1:41" s="1" customFormat="1" x14ac:dyDescent="0.2">
      <c r="A114" s="7">
        <v>69</v>
      </c>
      <c r="B114" s="8">
        <v>106.52301</v>
      </c>
      <c r="C114" s="8">
        <v>106.44571000000001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>
        <f t="shared" si="2"/>
        <v>106.48436000000001</v>
      </c>
      <c r="V114" s="7">
        <v>69</v>
      </c>
      <c r="W114" s="8">
        <v>7.5766716000000001</v>
      </c>
      <c r="X114" s="8">
        <v>7.3162212000000002</v>
      </c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>
        <f t="shared" si="3"/>
        <v>7.4464464000000001</v>
      </c>
    </row>
    <row r="115" spans="1:41" s="1" customFormat="1" x14ac:dyDescent="0.2">
      <c r="A115" s="7">
        <v>70</v>
      </c>
      <c r="B115" s="8">
        <v>106.80706000000001</v>
      </c>
      <c r="C115" s="8">
        <v>106.63006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>
        <f t="shared" si="2"/>
        <v>106.71856</v>
      </c>
      <c r="V115" s="7">
        <v>70</v>
      </c>
      <c r="W115" s="8">
        <v>7.7345990999999996</v>
      </c>
      <c r="X115" s="8">
        <v>7.5780120000000002</v>
      </c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>
        <f t="shared" si="3"/>
        <v>7.6563055499999999</v>
      </c>
    </row>
    <row r="116" spans="1:41" s="1" customFormat="1" x14ac:dyDescent="0.2">
      <c r="A116" s="7">
        <v>71</v>
      </c>
      <c r="B116" s="8">
        <v>106.91424000000001</v>
      </c>
      <c r="C116" s="8">
        <v>106.82231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>
        <f t="shared" si="2"/>
        <v>106.86827500000001</v>
      </c>
      <c r="V116" s="7">
        <v>71</v>
      </c>
      <c r="W116" s="8">
        <v>8.1542472999999998</v>
      </c>
      <c r="X116" s="8">
        <v>7.8336525000000004</v>
      </c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>
        <f t="shared" si="3"/>
        <v>7.9939499000000005</v>
      </c>
    </row>
    <row r="117" spans="1:41" s="1" customFormat="1" x14ac:dyDescent="0.2">
      <c r="A117" s="7">
        <v>72</v>
      </c>
      <c r="B117" s="8">
        <v>107.39695</v>
      </c>
      <c r="C117" s="8">
        <v>107.15227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>
        <f t="shared" si="2"/>
        <v>107.27461</v>
      </c>
      <c r="V117" s="7">
        <v>72</v>
      </c>
      <c r="W117" s="8">
        <v>8.4073466999999997</v>
      </c>
      <c r="X117" s="8">
        <v>8.1459273999999997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>
        <f t="shared" si="3"/>
        <v>8.2766370499999997</v>
      </c>
    </row>
    <row r="118" spans="1:41" s="1" customFormat="1" x14ac:dyDescent="0.2">
      <c r="A118" s="7">
        <v>73</v>
      </c>
      <c r="B118" s="8">
        <v>107.77597</v>
      </c>
      <c r="C118" s="8">
        <v>107.48975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>
        <f t="shared" si="2"/>
        <v>107.63285999999999</v>
      </c>
      <c r="V118" s="7">
        <v>73</v>
      </c>
      <c r="W118" s="8">
        <v>8.6893902000000001</v>
      </c>
      <c r="X118" s="8">
        <v>8.4528274999999997</v>
      </c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>
        <f t="shared" si="3"/>
        <v>8.5711088499999999</v>
      </c>
    </row>
    <row r="119" spans="1:41" s="1" customFormat="1" x14ac:dyDescent="0.2">
      <c r="A119" s="7">
        <v>74</v>
      </c>
      <c r="B119" s="8">
        <v>108.11304</v>
      </c>
      <c r="C119" s="8">
        <v>107.85275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>
        <f t="shared" si="2"/>
        <v>107.982895</v>
      </c>
      <c r="V119" s="7">
        <v>74</v>
      </c>
      <c r="W119" s="8">
        <v>9.0044459999999997</v>
      </c>
      <c r="X119" s="8">
        <v>8.7140198000000009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>
        <f t="shared" si="3"/>
        <v>8.8592329000000003</v>
      </c>
    </row>
    <row r="120" spans="1:41" s="1" customFormat="1" x14ac:dyDescent="0.2">
      <c r="A120" s="7">
        <v>75</v>
      </c>
      <c r="B120" s="8">
        <v>108.47655</v>
      </c>
      <c r="C120" s="8">
        <v>108.20058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>
        <f t="shared" si="2"/>
        <v>108.338565</v>
      </c>
      <c r="V120" s="7">
        <v>75</v>
      </c>
      <c r="W120" s="8">
        <v>9.2115153999999997</v>
      </c>
      <c r="X120" s="8">
        <v>8.9919834000000005</v>
      </c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>
        <f t="shared" si="3"/>
        <v>9.1017493999999992</v>
      </c>
    </row>
    <row r="121" spans="1:41" s="1" customFormat="1" x14ac:dyDescent="0.2">
      <c r="A121" s="7">
        <v>76</v>
      </c>
      <c r="B121" s="8">
        <v>108.73242</v>
      </c>
      <c r="C121" s="8">
        <v>108.53597000000001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>
        <f t="shared" si="2"/>
        <v>108.63419500000001</v>
      </c>
      <c r="V121" s="7">
        <v>76</v>
      </c>
      <c r="W121" s="8">
        <v>9.4312553000000001</v>
      </c>
      <c r="X121" s="8">
        <v>9.2791891</v>
      </c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>
        <f t="shared" si="3"/>
        <v>9.3552222</v>
      </c>
    </row>
    <row r="122" spans="1:41" s="1" customFormat="1" x14ac:dyDescent="0.2">
      <c r="A122" s="7">
        <v>77</v>
      </c>
      <c r="B122" s="8">
        <v>109.10948</v>
      </c>
      <c r="C122" s="8">
        <v>108.81081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>
        <f t="shared" si="2"/>
        <v>108.96014500000001</v>
      </c>
      <c r="V122" s="7">
        <v>77</v>
      </c>
      <c r="W122" s="8">
        <v>9.8957719999999991</v>
      </c>
      <c r="X122" s="8">
        <v>9.5030994</v>
      </c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>
        <f t="shared" si="3"/>
        <v>9.6994356999999987</v>
      </c>
    </row>
    <row r="123" spans="1:41" s="1" customFormat="1" x14ac:dyDescent="0.2">
      <c r="A123" s="7">
        <v>78</v>
      </c>
      <c r="B123" s="8">
        <v>109.40486</v>
      </c>
      <c r="C123" s="8">
        <v>109.17265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>
        <f t="shared" si="2"/>
        <v>109.28875500000001</v>
      </c>
      <c r="V123" s="7">
        <v>78</v>
      </c>
      <c r="W123" s="8">
        <v>10.344564999999999</v>
      </c>
      <c r="X123" s="8">
        <v>9.8242358999999997</v>
      </c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>
        <f t="shared" si="3"/>
        <v>10.08440045</v>
      </c>
    </row>
    <row r="124" spans="1:41" s="1" customFormat="1" x14ac:dyDescent="0.2">
      <c r="A124" s="7">
        <v>79</v>
      </c>
      <c r="B124" s="8">
        <v>109.90303</v>
      </c>
      <c r="C124" s="8">
        <v>109.61366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>
        <f t="shared" si="2"/>
        <v>109.75834499999999</v>
      </c>
      <c r="V124" s="7">
        <v>79</v>
      </c>
      <c r="W124" s="8">
        <v>10.680628</v>
      </c>
      <c r="X124" s="8">
        <v>10.097016999999999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>
        <f t="shared" si="3"/>
        <v>10.3888225</v>
      </c>
    </row>
    <row r="125" spans="1:41" s="1" customFormat="1" x14ac:dyDescent="0.2">
      <c r="A125" s="7">
        <v>80</v>
      </c>
      <c r="B125" s="8">
        <v>110.2636</v>
      </c>
      <c r="C125" s="8">
        <v>109.90383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>
        <f t="shared" si="2"/>
        <v>110.083715</v>
      </c>
      <c r="V125" s="7">
        <v>80</v>
      </c>
      <c r="W125" s="8">
        <v>11.004732000000001</v>
      </c>
      <c r="X125" s="8">
        <v>10.510978</v>
      </c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>
        <f t="shared" si="3"/>
        <v>10.757854999999999</v>
      </c>
    </row>
    <row r="126" spans="1:41" s="1" customFormat="1" x14ac:dyDescent="0.2">
      <c r="A126" s="7">
        <v>81</v>
      </c>
      <c r="B126" s="8">
        <v>110.81949</v>
      </c>
      <c r="C126" s="8">
        <v>110.18234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>
        <f t="shared" si="2"/>
        <v>110.50091499999999</v>
      </c>
      <c r="V126" s="7">
        <v>81</v>
      </c>
      <c r="W126" s="8">
        <v>11.455353000000001</v>
      </c>
      <c r="X126" s="8">
        <v>10.902029000000001</v>
      </c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>
        <f t="shared" si="3"/>
        <v>11.178691000000001</v>
      </c>
    </row>
    <row r="127" spans="1:41" s="1" customFormat="1" x14ac:dyDescent="0.2">
      <c r="A127" s="7">
        <v>82</v>
      </c>
      <c r="B127" s="8">
        <v>111.26273</v>
      </c>
      <c r="C127" s="8">
        <v>110.61154999999999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>
        <f t="shared" si="2"/>
        <v>110.93714</v>
      </c>
      <c r="V127" s="7">
        <v>82</v>
      </c>
      <c r="W127" s="8">
        <v>12.024062000000001</v>
      </c>
      <c r="X127" s="8">
        <v>11.174250000000001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>
        <f t="shared" si="3"/>
        <v>11.599156000000001</v>
      </c>
    </row>
    <row r="128" spans="1:41" s="1" customFormat="1" x14ac:dyDescent="0.2">
      <c r="A128" s="7">
        <v>83</v>
      </c>
      <c r="B128" s="8">
        <v>111.73778</v>
      </c>
      <c r="C128" s="8">
        <v>111.08691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>
        <f t="shared" si="2"/>
        <v>111.412345</v>
      </c>
      <c r="V128" s="7">
        <v>83</v>
      </c>
      <c r="W128" s="8">
        <v>12.288046</v>
      </c>
      <c r="X128" s="8">
        <v>11.623799999999999</v>
      </c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>
        <f t="shared" si="3"/>
        <v>11.955922999999999</v>
      </c>
    </row>
    <row r="129" spans="1:41" s="1" customFormat="1" x14ac:dyDescent="0.2">
      <c r="A129" s="7">
        <v>84</v>
      </c>
      <c r="B129" s="8">
        <v>112.02213</v>
      </c>
      <c r="C129" s="8">
        <v>111.60966999999999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>
        <f t="shared" si="2"/>
        <v>111.8159</v>
      </c>
      <c r="V129" s="7">
        <v>84</v>
      </c>
      <c r="W129" s="8">
        <v>12.739082</v>
      </c>
      <c r="X129" s="8">
        <v>12.094723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>
        <f t="shared" si="3"/>
        <v>12.416902499999999</v>
      </c>
    </row>
    <row r="130" spans="1:41" s="1" customFormat="1" x14ac:dyDescent="0.2">
      <c r="A130" s="7">
        <v>85</v>
      </c>
      <c r="B130" s="8">
        <v>112.43172</v>
      </c>
      <c r="C130" s="8">
        <v>112.00351999999999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>
        <f t="shared" si="2"/>
        <v>112.21762</v>
      </c>
      <c r="V130" s="7">
        <v>85</v>
      </c>
      <c r="W130" s="8">
        <v>13.112173</v>
      </c>
      <c r="X130" s="8">
        <v>12.489649</v>
      </c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>
        <f t="shared" si="3"/>
        <v>12.800910999999999</v>
      </c>
    </row>
    <row r="131" spans="1:41" s="1" customFormat="1" x14ac:dyDescent="0.2">
      <c r="A131" s="7">
        <v>86</v>
      </c>
      <c r="B131" s="8">
        <v>112.75342000000001</v>
      </c>
      <c r="C131" s="8">
        <v>112.46778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>
        <f t="shared" si="2"/>
        <v>112.61060000000001</v>
      </c>
      <c r="V131" s="7">
        <v>86</v>
      </c>
      <c r="W131" s="8">
        <v>14.068265999999999</v>
      </c>
      <c r="X131" s="8">
        <v>12.936472</v>
      </c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>
        <f t="shared" si="3"/>
        <v>13.502369</v>
      </c>
    </row>
    <row r="132" spans="1:41" s="1" customFormat="1" x14ac:dyDescent="0.2">
      <c r="A132" s="7">
        <v>87</v>
      </c>
      <c r="B132" s="8">
        <v>113.12061</v>
      </c>
      <c r="C132" s="8">
        <v>112.869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>
        <f t="shared" si="2"/>
        <v>112.994805</v>
      </c>
      <c r="V132" s="7">
        <v>87</v>
      </c>
      <c r="W132" s="8">
        <v>14.409227</v>
      </c>
      <c r="X132" s="8">
        <v>13.304278999999999</v>
      </c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>
        <f t="shared" si="3"/>
        <v>13.856752999999999</v>
      </c>
    </row>
    <row r="133" spans="1:41" s="1" customFormat="1" x14ac:dyDescent="0.2">
      <c r="A133" s="7">
        <v>88</v>
      </c>
      <c r="B133" s="8">
        <v>113.31343</v>
      </c>
      <c r="C133" s="8">
        <v>113.31225999999999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>
        <f t="shared" si="2"/>
        <v>113.312845</v>
      </c>
      <c r="V133" s="7">
        <v>88</v>
      </c>
      <c r="W133" s="8">
        <v>14.816865</v>
      </c>
      <c r="X133" s="8">
        <v>13.719581</v>
      </c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>
        <f t="shared" si="3"/>
        <v>14.268222999999999</v>
      </c>
    </row>
    <row r="134" spans="1:41" s="1" customFormat="1" x14ac:dyDescent="0.2">
      <c r="A134" s="7">
        <v>89</v>
      </c>
      <c r="B134" s="8">
        <v>113.82339</v>
      </c>
      <c r="C134" s="8">
        <v>113.77544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>
        <f t="shared" si="2"/>
        <v>113.79941500000001</v>
      </c>
      <c r="V134" s="7">
        <v>89</v>
      </c>
      <c r="W134" s="8">
        <v>15.432164999999999</v>
      </c>
      <c r="X134" s="8">
        <v>14.219465</v>
      </c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>
        <f t="shared" si="3"/>
        <v>14.825814999999999</v>
      </c>
    </row>
    <row r="135" spans="1:41" s="1" customFormat="1" x14ac:dyDescent="0.2">
      <c r="A135" s="7">
        <v>90</v>
      </c>
      <c r="B135" s="8">
        <v>114.51797999999999</v>
      </c>
      <c r="C135" s="8">
        <v>114.31693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>
        <f t="shared" si="2"/>
        <v>114.41745499999999</v>
      </c>
      <c r="V135" s="7">
        <v>90</v>
      </c>
      <c r="W135" s="8">
        <v>15.921654</v>
      </c>
      <c r="X135" s="8">
        <v>14.758079</v>
      </c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>
        <f t="shared" si="3"/>
        <v>15.339866499999999</v>
      </c>
    </row>
    <row r="136" spans="1:41" s="1" customFormat="1" x14ac:dyDescent="0.2">
      <c r="A136" s="7">
        <v>91</v>
      </c>
      <c r="B136" s="8">
        <v>114.79558</v>
      </c>
      <c r="C136" s="8">
        <v>115.01576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>
        <f t="shared" si="2"/>
        <v>114.90567</v>
      </c>
      <c r="V136" s="7">
        <v>91</v>
      </c>
      <c r="W136" s="8">
        <v>16.573920999999999</v>
      </c>
      <c r="X136" s="8">
        <v>15.238182</v>
      </c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>
        <f t="shared" si="3"/>
        <v>15.9060515</v>
      </c>
    </row>
    <row r="137" spans="1:41" s="1" customFormat="1" x14ac:dyDescent="0.2">
      <c r="A137" s="7">
        <v>92</v>
      </c>
      <c r="B137" s="8">
        <v>115.43185</v>
      </c>
      <c r="C137" s="8">
        <v>115.48376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>
        <f t="shared" si="2"/>
        <v>115.45780500000001</v>
      </c>
      <c r="V137" s="7">
        <v>92</v>
      </c>
      <c r="W137" s="8">
        <v>17.411770000000001</v>
      </c>
      <c r="X137" s="8">
        <v>16.019732000000001</v>
      </c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>
        <f t="shared" si="3"/>
        <v>16.715751000000001</v>
      </c>
    </row>
    <row r="138" spans="1:41" s="1" customFormat="1" x14ac:dyDescent="0.2">
      <c r="A138" s="7">
        <v>93</v>
      </c>
      <c r="B138" s="8">
        <v>116.39676</v>
      </c>
      <c r="C138" s="8">
        <v>116.07109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>
        <f t="shared" si="2"/>
        <v>116.233925</v>
      </c>
      <c r="V138" s="7">
        <v>93</v>
      </c>
      <c r="W138" s="8">
        <v>18.083010000000002</v>
      </c>
      <c r="X138" s="8">
        <v>16.619990999999999</v>
      </c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>
        <f t="shared" si="3"/>
        <v>17.3515005</v>
      </c>
    </row>
    <row r="139" spans="1:41" s="1" customFormat="1" x14ac:dyDescent="0.2">
      <c r="A139" s="7">
        <v>94</v>
      </c>
      <c r="B139" s="8">
        <v>116.99408</v>
      </c>
      <c r="C139" s="8">
        <v>116.8835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>
        <f t="shared" si="2"/>
        <v>116.93879</v>
      </c>
      <c r="V139" s="7">
        <v>94</v>
      </c>
      <c r="W139" s="8">
        <v>18.629532000000001</v>
      </c>
      <c r="X139" s="8">
        <v>17.592065999999999</v>
      </c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>
        <f t="shared" si="3"/>
        <v>18.110799</v>
      </c>
    </row>
    <row r="140" spans="1:41" s="1" customFormat="1" x14ac:dyDescent="0.2">
      <c r="A140" s="7">
        <v>95</v>
      </c>
      <c r="B140" s="8">
        <v>117.94006</v>
      </c>
      <c r="C140" s="8">
        <v>117.62886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>
        <f t="shared" si="2"/>
        <v>117.78446</v>
      </c>
      <c r="V140" s="7">
        <v>95</v>
      </c>
      <c r="W140" s="8">
        <v>19.336566999999999</v>
      </c>
      <c r="X140" s="8">
        <v>18.159617999999998</v>
      </c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>
        <f t="shared" si="3"/>
        <v>18.748092499999998</v>
      </c>
    </row>
    <row r="141" spans="1:41" s="1" customFormat="1" x14ac:dyDescent="0.2">
      <c r="A141" s="7">
        <v>96</v>
      </c>
      <c r="B141" s="8">
        <v>118.51582999999999</v>
      </c>
      <c r="C141" s="8">
        <v>118.37791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>
        <f t="shared" si="2"/>
        <v>118.44686999999999</v>
      </c>
      <c r="V141" s="7">
        <v>96</v>
      </c>
      <c r="W141" s="8">
        <v>20.758479999999999</v>
      </c>
      <c r="X141" s="8">
        <v>19.064585000000001</v>
      </c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>
        <f t="shared" si="3"/>
        <v>19.9115325</v>
      </c>
    </row>
    <row r="142" spans="1:41" s="1" customFormat="1" x14ac:dyDescent="0.2">
      <c r="A142" s="7">
        <v>97</v>
      </c>
      <c r="B142" s="8">
        <v>119.86824</v>
      </c>
      <c r="C142" s="8">
        <v>119.19139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>
        <f t="shared" si="2"/>
        <v>119.529815</v>
      </c>
      <c r="V142" s="7">
        <v>97</v>
      </c>
      <c r="W142" s="8">
        <v>21.370992999999999</v>
      </c>
      <c r="X142" s="8">
        <v>19.951229000000001</v>
      </c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>
        <f t="shared" si="3"/>
        <v>20.661110999999998</v>
      </c>
    </row>
    <row r="143" spans="1:41" s="1" customFormat="1" x14ac:dyDescent="0.2">
      <c r="A143" s="7">
        <v>98</v>
      </c>
      <c r="B143" s="8">
        <v>121.68702999999999</v>
      </c>
      <c r="C143" s="8">
        <v>120.49008000000001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>
        <f t="shared" si="2"/>
        <v>121.088555</v>
      </c>
      <c r="V143" s="7">
        <v>98</v>
      </c>
      <c r="W143" s="8">
        <v>22.778852000000001</v>
      </c>
      <c r="X143" s="8">
        <v>21.473635000000002</v>
      </c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>
        <f t="shared" si="3"/>
        <v>22.126243500000001</v>
      </c>
    </row>
    <row r="144" spans="1:41" s="1" customFormat="1" x14ac:dyDescent="0.2">
      <c r="A144" s="7">
        <v>99</v>
      </c>
      <c r="B144" s="8">
        <v>125.94835999999999</v>
      </c>
      <c r="C144" s="8">
        <v>123.48887000000001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>
        <f t="shared" si="2"/>
        <v>124.718615</v>
      </c>
      <c r="V144" s="7">
        <v>99</v>
      </c>
      <c r="W144" s="8">
        <v>24.787426</v>
      </c>
      <c r="X144" s="8">
        <v>22.936603999999999</v>
      </c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>
        <f t="shared" si="3"/>
        <v>23.862015</v>
      </c>
    </row>
    <row r="145" spans="1:41" s="1" customFormat="1" x14ac:dyDescent="0.2">
      <c r="A145" s="7">
        <v>100</v>
      </c>
      <c r="B145" s="8">
        <v>132.11417</v>
      </c>
      <c r="C145" s="8">
        <v>135.15869000000001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>
        <f t="shared" si="2"/>
        <v>133.63643000000002</v>
      </c>
      <c r="V145" s="7">
        <v>100</v>
      </c>
      <c r="W145" s="8">
        <v>25.725628</v>
      </c>
      <c r="X145" s="8">
        <v>26.145164000000001</v>
      </c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>
        <f t="shared" si="3"/>
        <v>25.935396000000001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Change History</vt:lpstr>
      <vt:lpstr>Assumptions (agreements)</vt:lpstr>
      <vt:lpstr>Case 1</vt:lpstr>
      <vt:lpstr>Case 2</vt:lpstr>
      <vt:lpstr>Case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</cp:lastModifiedBy>
  <dcterms:created xsi:type="dcterms:W3CDTF">2018-08-16T07:42:00Z</dcterms:created>
  <dcterms:modified xsi:type="dcterms:W3CDTF">2018-09-07T07:19:43Z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